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2560" yWindow="0" windowWidth="26920" windowHeight="21000" tabRatio="751" firstSheet="42" activeTab="57"/>
  </bookViews>
  <sheets>
    <sheet name="1952" sheetId="1" r:id="rId1"/>
    <sheet name="1959" sheetId="2" r:id="rId2"/>
    <sheet name="1960" sheetId="3" r:id="rId3"/>
    <sheet name="1961" sheetId="4" r:id="rId4"/>
    <sheet name="1962" sheetId="5" r:id="rId5"/>
    <sheet name="1963" sheetId="6" r:id="rId6"/>
    <sheet name="1964" sheetId="7" r:id="rId7"/>
    <sheet name="1965" sheetId="8" r:id="rId8"/>
    <sheet name="1966" sheetId="9" r:id="rId9"/>
    <sheet name="1967" sheetId="10" r:id="rId10"/>
    <sheet name="1968" sheetId="11" r:id="rId11"/>
    <sheet name="1969" sheetId="12" r:id="rId12"/>
    <sheet name="1970" sheetId="13" r:id="rId13"/>
    <sheet name="1971" sheetId="14" r:id="rId14"/>
    <sheet name="1972" sheetId="15" r:id="rId15"/>
    <sheet name="1973" sheetId="16" r:id="rId16"/>
    <sheet name="1974" sheetId="17" r:id="rId17"/>
    <sheet name="1975" sheetId="18" r:id="rId18"/>
    <sheet name="1976" sheetId="19" r:id="rId19"/>
    <sheet name="1977" sheetId="20" r:id="rId20"/>
    <sheet name="1978" sheetId="21" r:id="rId21"/>
    <sheet name="1979" sheetId="22" r:id="rId22"/>
    <sheet name="1980" sheetId="23" r:id="rId23"/>
    <sheet name="1981" sheetId="24" r:id="rId24"/>
    <sheet name="1982" sheetId="25" r:id="rId25"/>
    <sheet name="1983" sheetId="26" r:id="rId26"/>
    <sheet name="1984" sheetId="27" r:id="rId27"/>
    <sheet name="1985" sheetId="28" r:id="rId28"/>
    <sheet name="1986" sheetId="29" r:id="rId29"/>
    <sheet name="1987" sheetId="30" r:id="rId30"/>
    <sheet name="1988" sheetId="31" r:id="rId31"/>
    <sheet name="1989" sheetId="32" r:id="rId32"/>
    <sheet name="1990" sheetId="33" r:id="rId33"/>
    <sheet name="1991" sheetId="34" r:id="rId34"/>
    <sheet name="1992" sheetId="35" r:id="rId35"/>
    <sheet name="1993" sheetId="36" r:id="rId36"/>
    <sheet name="1994" sheetId="37" r:id="rId37"/>
    <sheet name="1995" sheetId="38" r:id="rId38"/>
    <sheet name="1996" sheetId="39" r:id="rId39"/>
    <sheet name="1997" sheetId="40" r:id="rId40"/>
    <sheet name="1998" sheetId="41" r:id="rId41"/>
    <sheet name="1999" sheetId="42" r:id="rId42"/>
    <sheet name="2000" sheetId="43" r:id="rId43"/>
    <sheet name="2001" sheetId="44" r:id="rId44"/>
    <sheet name="2002" sheetId="45" r:id="rId45"/>
    <sheet name="2003" sheetId="46" r:id="rId46"/>
    <sheet name="2004" sheetId="47" r:id="rId47"/>
    <sheet name="2005" sheetId="48" r:id="rId48"/>
    <sheet name="2006" sheetId="49" r:id="rId49"/>
    <sheet name="2007" sheetId="50" r:id="rId50"/>
    <sheet name="2008" sheetId="51" r:id="rId51"/>
    <sheet name="2009" sheetId="52" r:id="rId52"/>
    <sheet name="2010" sheetId="53" r:id="rId53"/>
    <sheet name="2011" sheetId="54" r:id="rId54"/>
    <sheet name="2012" sheetId="55" r:id="rId55"/>
    <sheet name="2013" sheetId="59" r:id="rId56"/>
    <sheet name="2014" sheetId="58" r:id="rId57"/>
    <sheet name="2015" sheetId="60" r:id="rId58"/>
    <sheet name="2016" sheetId="61" r:id="rId59"/>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G69" i="60" l="1"/>
  <c r="G68" i="60"/>
  <c r="G67" i="60"/>
  <c r="G66" i="60"/>
  <c r="G65" i="60"/>
  <c r="G64" i="60"/>
  <c r="G63" i="60"/>
  <c r="G62" i="60"/>
  <c r="G61" i="60"/>
  <c r="G60" i="60"/>
  <c r="G59" i="60"/>
  <c r="G58" i="60"/>
  <c r="G57" i="60"/>
  <c r="G56" i="60"/>
  <c r="G55" i="60"/>
  <c r="G54" i="60"/>
  <c r="G53" i="60"/>
  <c r="G52" i="60"/>
  <c r="G51" i="60"/>
  <c r="G50" i="60"/>
  <c r="G49" i="60"/>
  <c r="G48" i="60"/>
  <c r="G47" i="60"/>
  <c r="G46" i="60"/>
  <c r="G45" i="60"/>
  <c r="G44" i="60"/>
  <c r="G43" i="60"/>
  <c r="G42" i="60"/>
  <c r="G41" i="60"/>
  <c r="G40" i="60"/>
  <c r="G39" i="60"/>
  <c r="G38" i="60"/>
  <c r="G37" i="60"/>
  <c r="G36" i="60"/>
  <c r="G35" i="60"/>
  <c r="G34" i="60"/>
  <c r="G33" i="60"/>
  <c r="G32" i="60"/>
  <c r="G31" i="60"/>
  <c r="G30" i="60"/>
  <c r="G29" i="60"/>
  <c r="G28" i="60"/>
  <c r="G27" i="60"/>
  <c r="G26" i="60"/>
  <c r="G25" i="60"/>
  <c r="G24" i="60"/>
  <c r="G23" i="60"/>
  <c r="G22" i="60"/>
  <c r="G21" i="60"/>
  <c r="G20" i="60"/>
  <c r="G19" i="60"/>
  <c r="G18" i="60"/>
  <c r="G17" i="60"/>
  <c r="G16" i="60"/>
  <c r="G15" i="60"/>
  <c r="G14" i="60"/>
  <c r="G13" i="60"/>
  <c r="G12" i="60"/>
  <c r="G11" i="60"/>
  <c r="G10" i="60"/>
  <c r="G9" i="60"/>
  <c r="G8" i="60"/>
  <c r="F8" i="60"/>
  <c r="E8" i="60"/>
  <c r="G7" i="60"/>
  <c r="F7" i="60"/>
  <c r="E7" i="60"/>
  <c r="G6" i="60"/>
  <c r="F6" i="60"/>
  <c r="E6" i="60"/>
  <c r="G5" i="60"/>
  <c r="F5" i="60"/>
  <c r="E5" i="60"/>
  <c r="G4" i="60"/>
  <c r="F4" i="60"/>
  <c r="E4" i="60"/>
  <c r="G3" i="60"/>
  <c r="F3" i="60"/>
  <c r="E3" i="60"/>
  <c r="G2" i="60"/>
  <c r="F2" i="60"/>
  <c r="E2" i="60"/>
  <c r="E66" i="59"/>
  <c r="F66" i="59"/>
  <c r="G66" i="59"/>
  <c r="E67" i="59"/>
  <c r="F67" i="59"/>
  <c r="G67" i="59"/>
  <c r="G65" i="59"/>
  <c r="F65" i="59"/>
  <c r="E65" i="59"/>
  <c r="G64" i="59"/>
  <c r="F64" i="59"/>
  <c r="E64" i="59"/>
  <c r="G63" i="59"/>
  <c r="F63" i="59"/>
  <c r="E63" i="59"/>
  <c r="G62" i="59"/>
  <c r="F62" i="59"/>
  <c r="E62" i="59"/>
  <c r="G61" i="59"/>
  <c r="F61" i="59"/>
  <c r="E61" i="59"/>
  <c r="G60" i="59"/>
  <c r="F60" i="59"/>
  <c r="E60" i="59"/>
  <c r="G59" i="59"/>
  <c r="F59" i="59"/>
  <c r="E59" i="59"/>
  <c r="G58" i="59"/>
  <c r="F58" i="59"/>
  <c r="E58" i="59"/>
  <c r="G57" i="59"/>
  <c r="F57" i="59"/>
  <c r="E57" i="59"/>
  <c r="G56" i="59"/>
  <c r="F56" i="59"/>
  <c r="E56" i="59"/>
  <c r="G55" i="59"/>
  <c r="F55" i="59"/>
  <c r="E55" i="59"/>
  <c r="G54" i="59"/>
  <c r="F54" i="59"/>
  <c r="E54" i="59"/>
  <c r="G53" i="59"/>
  <c r="F53" i="59"/>
  <c r="E53" i="59"/>
  <c r="G52" i="59"/>
  <c r="F52" i="59"/>
  <c r="E52" i="59"/>
  <c r="G51" i="59"/>
  <c r="F51" i="59"/>
  <c r="E51" i="59"/>
  <c r="G50" i="59"/>
  <c r="F50" i="59"/>
  <c r="E50" i="59"/>
  <c r="G49" i="59"/>
  <c r="F49" i="59"/>
  <c r="E49" i="59"/>
  <c r="G48" i="59"/>
  <c r="F48" i="59"/>
  <c r="E48" i="59"/>
  <c r="G47" i="59"/>
  <c r="F47" i="59"/>
  <c r="E47" i="59"/>
  <c r="G46" i="59"/>
  <c r="F46" i="59"/>
  <c r="E46" i="59"/>
  <c r="G45" i="59"/>
  <c r="F45" i="59"/>
  <c r="E45" i="59"/>
  <c r="G44" i="59"/>
  <c r="F44" i="59"/>
  <c r="E44" i="59"/>
  <c r="G43" i="59"/>
  <c r="F43" i="59"/>
  <c r="E43" i="59"/>
  <c r="G42" i="59"/>
  <c r="F42" i="59"/>
  <c r="E42" i="59"/>
  <c r="G41" i="59"/>
  <c r="F41" i="59"/>
  <c r="E41" i="59"/>
  <c r="G40" i="59"/>
  <c r="F40" i="59"/>
  <c r="E40" i="59"/>
  <c r="G39" i="59"/>
  <c r="F39" i="59"/>
  <c r="E39" i="59"/>
  <c r="G38" i="59"/>
  <c r="F38" i="59"/>
  <c r="E38" i="59"/>
  <c r="G37" i="59"/>
  <c r="F37" i="59"/>
  <c r="E37" i="59"/>
  <c r="G36" i="59"/>
  <c r="F36" i="59"/>
  <c r="E36" i="59"/>
  <c r="G35" i="59"/>
  <c r="F35" i="59"/>
  <c r="E35" i="59"/>
  <c r="G34" i="59"/>
  <c r="F34" i="59"/>
  <c r="E34" i="59"/>
  <c r="G33" i="59"/>
  <c r="F33" i="59"/>
  <c r="E33" i="59"/>
  <c r="G32" i="59"/>
  <c r="F32" i="59"/>
  <c r="E32" i="59"/>
  <c r="G31" i="59"/>
  <c r="F31" i="59"/>
  <c r="E31" i="59"/>
  <c r="G30" i="59"/>
  <c r="F30" i="59"/>
  <c r="E30" i="59"/>
  <c r="G29" i="59"/>
  <c r="F29" i="59"/>
  <c r="E29" i="59"/>
  <c r="G28" i="59"/>
  <c r="F28" i="59"/>
  <c r="E28" i="59"/>
  <c r="G27" i="59"/>
  <c r="F27" i="59"/>
  <c r="E27" i="59"/>
  <c r="G26" i="59"/>
  <c r="F26" i="59"/>
  <c r="E26" i="59"/>
  <c r="G25" i="59"/>
  <c r="F25" i="59"/>
  <c r="E25" i="59"/>
  <c r="G24" i="59"/>
  <c r="F24" i="59"/>
  <c r="E24" i="59"/>
  <c r="G23" i="59"/>
  <c r="F23" i="59"/>
  <c r="E23" i="59"/>
  <c r="G22" i="59"/>
  <c r="F22" i="59"/>
  <c r="E22" i="59"/>
  <c r="G21" i="59"/>
  <c r="F21" i="59"/>
  <c r="E21" i="59"/>
  <c r="G20" i="59"/>
  <c r="F20" i="59"/>
  <c r="E20" i="59"/>
  <c r="G19" i="59"/>
  <c r="F19" i="59"/>
  <c r="E19" i="59"/>
  <c r="G18" i="59"/>
  <c r="F18" i="59"/>
  <c r="E18" i="59"/>
  <c r="G17" i="59"/>
  <c r="F17" i="59"/>
  <c r="E17" i="59"/>
  <c r="G16" i="59"/>
  <c r="F16" i="59"/>
  <c r="E16" i="59"/>
  <c r="G15" i="59"/>
  <c r="F15" i="59"/>
  <c r="E15" i="59"/>
  <c r="G14" i="59"/>
  <c r="F14" i="59"/>
  <c r="E14" i="59"/>
  <c r="G13" i="59"/>
  <c r="F13" i="59"/>
  <c r="E13" i="59"/>
  <c r="G12" i="59"/>
  <c r="F12" i="59"/>
  <c r="E12" i="59"/>
  <c r="G11" i="59"/>
  <c r="F11" i="59"/>
  <c r="E11" i="59"/>
  <c r="G10" i="59"/>
  <c r="F10" i="59"/>
  <c r="E10" i="59"/>
  <c r="G9" i="59"/>
  <c r="F9" i="59"/>
  <c r="E9" i="59"/>
  <c r="G8" i="59"/>
  <c r="F8" i="59"/>
  <c r="E8" i="59"/>
  <c r="G7" i="59"/>
  <c r="F7" i="59"/>
  <c r="E7" i="59"/>
  <c r="G6" i="59"/>
  <c r="F6" i="59"/>
  <c r="E6" i="59"/>
  <c r="G5" i="59"/>
  <c r="F5" i="59"/>
  <c r="E5" i="59"/>
  <c r="G4" i="59"/>
  <c r="F4" i="59"/>
  <c r="E4" i="59"/>
  <c r="G3" i="59"/>
  <c r="F3" i="59"/>
  <c r="E3" i="59"/>
  <c r="G2" i="59"/>
  <c r="F2" i="59"/>
  <c r="E2" i="59"/>
  <c r="E55" i="58"/>
  <c r="F55" i="58"/>
  <c r="G55" i="58"/>
  <c r="E56" i="58"/>
  <c r="F56" i="58"/>
  <c r="G56" i="58"/>
  <c r="E57" i="58"/>
  <c r="F57" i="58"/>
  <c r="G57" i="58"/>
  <c r="E58" i="58"/>
  <c r="F58" i="58"/>
  <c r="G58" i="58"/>
  <c r="E59" i="58"/>
  <c r="F59" i="58"/>
  <c r="G59" i="58"/>
  <c r="E60" i="58"/>
  <c r="F60" i="58"/>
  <c r="G60" i="58"/>
  <c r="E61" i="58"/>
  <c r="F61" i="58"/>
  <c r="G61" i="58"/>
  <c r="E62" i="58"/>
  <c r="F62" i="58"/>
  <c r="G62" i="58"/>
  <c r="E63" i="58"/>
  <c r="F63" i="58"/>
  <c r="G63" i="58"/>
  <c r="E64" i="58"/>
  <c r="F64" i="58"/>
  <c r="G64" i="58"/>
  <c r="E65" i="58"/>
  <c r="F65" i="58"/>
  <c r="G65" i="58"/>
  <c r="E66" i="58"/>
  <c r="F66" i="58"/>
  <c r="G66" i="58"/>
  <c r="E67" i="58"/>
  <c r="F67" i="58"/>
  <c r="G67" i="58"/>
  <c r="E68" i="58"/>
  <c r="F68" i="58"/>
  <c r="G68" i="58"/>
  <c r="G54" i="58"/>
  <c r="F54" i="58"/>
  <c r="E54" i="58"/>
  <c r="G53" i="58"/>
  <c r="F53" i="58"/>
  <c r="E53" i="58"/>
  <c r="G52" i="58"/>
  <c r="F52" i="58"/>
  <c r="E52" i="58"/>
  <c r="G51" i="58"/>
  <c r="F51" i="58"/>
  <c r="E51" i="58"/>
  <c r="G50" i="58"/>
  <c r="F50" i="58"/>
  <c r="E50" i="58"/>
  <c r="G49" i="58"/>
  <c r="F49" i="58"/>
  <c r="E49" i="58"/>
  <c r="G48" i="58"/>
  <c r="F48" i="58"/>
  <c r="E48" i="58"/>
  <c r="G47" i="58"/>
  <c r="F47" i="58"/>
  <c r="E47" i="58"/>
  <c r="G46" i="58"/>
  <c r="F46" i="58"/>
  <c r="E46" i="58"/>
  <c r="G45" i="58"/>
  <c r="F45" i="58"/>
  <c r="E45" i="58"/>
  <c r="G44" i="58"/>
  <c r="F44" i="58"/>
  <c r="E44" i="58"/>
  <c r="G43" i="58"/>
  <c r="F43" i="58"/>
  <c r="E43" i="58"/>
  <c r="G42" i="58"/>
  <c r="F42" i="58"/>
  <c r="E42" i="58"/>
  <c r="G41" i="58"/>
  <c r="F41" i="58"/>
  <c r="E41" i="58"/>
  <c r="G40" i="58"/>
  <c r="F40" i="58"/>
  <c r="E40" i="58"/>
  <c r="G39" i="58"/>
  <c r="F39" i="58"/>
  <c r="E39" i="58"/>
  <c r="G38" i="58"/>
  <c r="F38" i="58"/>
  <c r="E38" i="58"/>
  <c r="G37" i="58"/>
  <c r="F37" i="58"/>
  <c r="E37" i="58"/>
  <c r="G36" i="58"/>
  <c r="F36" i="58"/>
  <c r="E36" i="58"/>
  <c r="G35" i="58"/>
  <c r="F35" i="58"/>
  <c r="E35" i="58"/>
  <c r="G34" i="58"/>
  <c r="F34" i="58"/>
  <c r="E34" i="58"/>
  <c r="G33" i="58"/>
  <c r="F33" i="58"/>
  <c r="E33" i="58"/>
  <c r="G32" i="58"/>
  <c r="F32" i="58"/>
  <c r="E32" i="58"/>
  <c r="G31" i="58"/>
  <c r="F31" i="58"/>
  <c r="E31" i="58"/>
  <c r="G30" i="58"/>
  <c r="F30" i="58"/>
  <c r="E30" i="58"/>
  <c r="G29" i="58"/>
  <c r="F29" i="58"/>
  <c r="E29" i="58"/>
  <c r="G28" i="58"/>
  <c r="F28" i="58"/>
  <c r="E28" i="58"/>
  <c r="G27" i="58"/>
  <c r="F27" i="58"/>
  <c r="E27" i="58"/>
  <c r="G26" i="58"/>
  <c r="F26" i="58"/>
  <c r="E26" i="58"/>
  <c r="G25" i="58"/>
  <c r="F25" i="58"/>
  <c r="E25" i="58"/>
  <c r="G24" i="58"/>
  <c r="F24" i="58"/>
  <c r="E24" i="58"/>
  <c r="G23" i="58"/>
  <c r="F23" i="58"/>
  <c r="E23" i="58"/>
  <c r="G22" i="58"/>
  <c r="F22" i="58"/>
  <c r="E22" i="58"/>
  <c r="G21" i="58"/>
  <c r="F21" i="58"/>
  <c r="E21" i="58"/>
  <c r="G20" i="58"/>
  <c r="F20" i="58"/>
  <c r="E20" i="58"/>
  <c r="G19" i="58"/>
  <c r="F19" i="58"/>
  <c r="E19" i="58"/>
  <c r="G18" i="58"/>
  <c r="F18" i="58"/>
  <c r="E18" i="58"/>
  <c r="G17" i="58"/>
  <c r="F17" i="58"/>
  <c r="E17" i="58"/>
  <c r="G16" i="58"/>
  <c r="F16" i="58"/>
  <c r="E16" i="58"/>
  <c r="G15" i="58"/>
  <c r="F15" i="58"/>
  <c r="E15" i="58"/>
  <c r="G14" i="58"/>
  <c r="F14" i="58"/>
  <c r="E14" i="58"/>
  <c r="G13" i="58"/>
  <c r="F13" i="58"/>
  <c r="E13" i="58"/>
  <c r="G12" i="58"/>
  <c r="F12" i="58"/>
  <c r="E12" i="58"/>
  <c r="G11" i="58"/>
  <c r="F11" i="58"/>
  <c r="E11" i="58"/>
  <c r="G10" i="58"/>
  <c r="F10" i="58"/>
  <c r="E10" i="58"/>
  <c r="G9" i="58"/>
  <c r="F9" i="58"/>
  <c r="E9" i="58"/>
  <c r="G8" i="58"/>
  <c r="F8" i="58"/>
  <c r="E8" i="58"/>
  <c r="G7" i="58"/>
  <c r="F7" i="58"/>
  <c r="E7" i="58"/>
  <c r="G6" i="58"/>
  <c r="F6" i="58"/>
  <c r="E6" i="58"/>
  <c r="G5" i="58"/>
  <c r="F5" i="58"/>
  <c r="E5" i="58"/>
  <c r="G4" i="58"/>
  <c r="F4" i="58"/>
  <c r="E4" i="58"/>
  <c r="G3" i="58"/>
  <c r="F3" i="58"/>
  <c r="E3" i="58"/>
  <c r="G2" i="58"/>
  <c r="F2" i="58"/>
  <c r="E2" i="58"/>
  <c r="G5" i="10"/>
  <c r="H65" i="55"/>
  <c r="G65" i="55"/>
  <c r="F65" i="55"/>
  <c r="H64" i="55"/>
  <c r="G64" i="55"/>
  <c r="F64" i="55"/>
  <c r="H63" i="55"/>
  <c r="G63" i="55"/>
  <c r="F63" i="55"/>
  <c r="H62" i="55"/>
  <c r="G62" i="55"/>
  <c r="F62" i="55"/>
  <c r="H61" i="55"/>
  <c r="G61" i="55"/>
  <c r="F61" i="55"/>
  <c r="H60" i="55"/>
  <c r="G60" i="55"/>
  <c r="F60" i="55"/>
  <c r="H59" i="55"/>
  <c r="G59" i="55"/>
  <c r="F59" i="55"/>
  <c r="H58" i="55"/>
  <c r="G58" i="55"/>
  <c r="F58" i="55"/>
  <c r="H57" i="55"/>
  <c r="G57" i="55"/>
  <c r="F57" i="55"/>
  <c r="H56" i="55"/>
  <c r="G56" i="55"/>
  <c r="F56" i="55"/>
  <c r="H55" i="55"/>
  <c r="G55" i="55"/>
  <c r="F55" i="55"/>
  <c r="H54" i="55"/>
  <c r="G54" i="55"/>
  <c r="F54" i="55"/>
  <c r="H53" i="55"/>
  <c r="G53" i="55"/>
  <c r="F53" i="55"/>
  <c r="H52" i="55"/>
  <c r="G52" i="55"/>
  <c r="F52" i="55"/>
  <c r="H51" i="55"/>
  <c r="G51" i="55"/>
  <c r="F51" i="55"/>
  <c r="H50" i="55"/>
  <c r="G50" i="55"/>
  <c r="F50" i="55"/>
  <c r="H49" i="55"/>
  <c r="G49" i="55"/>
  <c r="F49" i="55"/>
  <c r="H48" i="55"/>
  <c r="G48" i="55"/>
  <c r="F48" i="55"/>
  <c r="H47" i="55"/>
  <c r="G47" i="55"/>
  <c r="F47" i="55"/>
  <c r="H46" i="55"/>
  <c r="G46" i="55"/>
  <c r="F46" i="55"/>
  <c r="H45" i="55"/>
  <c r="G45" i="55"/>
  <c r="F45" i="55"/>
  <c r="H44" i="55"/>
  <c r="G44" i="55"/>
  <c r="F44" i="55"/>
  <c r="H43" i="55"/>
  <c r="G43" i="55"/>
  <c r="F43" i="55"/>
  <c r="H42" i="55"/>
  <c r="G42" i="55"/>
  <c r="F42" i="55"/>
  <c r="H41" i="55"/>
  <c r="G41" i="55"/>
  <c r="F41" i="55"/>
  <c r="H40" i="55"/>
  <c r="G40" i="55"/>
  <c r="F40" i="55"/>
  <c r="H39" i="55"/>
  <c r="G39" i="55"/>
  <c r="F39" i="55"/>
  <c r="H38" i="55"/>
  <c r="G38" i="55"/>
  <c r="F38" i="55"/>
  <c r="H37" i="55"/>
  <c r="G37" i="55"/>
  <c r="F37" i="55"/>
  <c r="H36" i="55"/>
  <c r="G36" i="55"/>
  <c r="F36" i="55"/>
  <c r="H35" i="55"/>
  <c r="G35" i="55"/>
  <c r="F35" i="55"/>
  <c r="H34" i="55"/>
  <c r="G34" i="55"/>
  <c r="F34" i="55"/>
  <c r="H33" i="55"/>
  <c r="G33" i="55"/>
  <c r="F33" i="55"/>
  <c r="H32" i="55"/>
  <c r="G32" i="55"/>
  <c r="F32" i="55"/>
  <c r="H31" i="55"/>
  <c r="G31" i="55"/>
  <c r="F31" i="55"/>
  <c r="H30" i="55"/>
  <c r="G30" i="55"/>
  <c r="F30" i="55"/>
  <c r="H29" i="55"/>
  <c r="G29" i="55"/>
  <c r="F29" i="55"/>
  <c r="H28" i="55"/>
  <c r="G28" i="55"/>
  <c r="F28" i="55"/>
  <c r="H27" i="55"/>
  <c r="G27" i="55"/>
  <c r="F27" i="55"/>
  <c r="H26" i="55"/>
  <c r="G26" i="55"/>
  <c r="F26" i="55"/>
  <c r="H25" i="55"/>
  <c r="G25" i="55"/>
  <c r="F25" i="55"/>
  <c r="H24" i="55"/>
  <c r="G24" i="55"/>
  <c r="F24" i="55"/>
  <c r="H23" i="55"/>
  <c r="G23" i="55"/>
  <c r="F23" i="55"/>
  <c r="H22" i="55"/>
  <c r="G22" i="55"/>
  <c r="F22" i="55"/>
  <c r="H21" i="55"/>
  <c r="G21" i="55"/>
  <c r="F21" i="55"/>
  <c r="H20" i="55"/>
  <c r="G20" i="55"/>
  <c r="F20" i="55"/>
  <c r="H19" i="55"/>
  <c r="G19" i="55"/>
  <c r="F19" i="55"/>
  <c r="H18" i="55"/>
  <c r="G18" i="55"/>
  <c r="F18" i="55"/>
  <c r="H17" i="55"/>
  <c r="G17" i="55"/>
  <c r="F17" i="55"/>
  <c r="H16" i="55"/>
  <c r="G16" i="55"/>
  <c r="F16" i="55"/>
  <c r="H15" i="55"/>
  <c r="G15" i="55"/>
  <c r="F15" i="55"/>
  <c r="H14" i="55"/>
  <c r="G14" i="55"/>
  <c r="F14" i="55"/>
  <c r="H13" i="55"/>
  <c r="G13" i="55"/>
  <c r="F13" i="55"/>
  <c r="H12" i="55"/>
  <c r="G12" i="55"/>
  <c r="F12" i="55"/>
  <c r="H11" i="55"/>
  <c r="G11" i="55"/>
  <c r="F11" i="55"/>
  <c r="H10" i="55"/>
  <c r="G10" i="55"/>
  <c r="F10" i="55"/>
  <c r="H9" i="55"/>
  <c r="G9" i="55"/>
  <c r="F9" i="55"/>
  <c r="H8" i="55"/>
  <c r="G8" i="55"/>
  <c r="F8" i="55"/>
  <c r="H7" i="55"/>
  <c r="G7" i="55"/>
  <c r="F7" i="55"/>
  <c r="H6" i="55"/>
  <c r="G6" i="55"/>
  <c r="F6" i="55"/>
  <c r="H5" i="55"/>
  <c r="G5" i="55"/>
  <c r="F5" i="55"/>
  <c r="H4" i="55"/>
  <c r="G4" i="55"/>
  <c r="F4" i="55"/>
  <c r="H3" i="55"/>
  <c r="G3" i="55"/>
  <c r="F3" i="55"/>
  <c r="H2" i="55"/>
  <c r="G2" i="55"/>
  <c r="F2" i="55"/>
  <c r="H15" i="53"/>
  <c r="G15" i="53"/>
  <c r="F15" i="53"/>
  <c r="H14" i="53"/>
  <c r="G14" i="53"/>
  <c r="F14" i="53"/>
  <c r="H13" i="53"/>
  <c r="G13" i="53"/>
  <c r="F13" i="53"/>
  <c r="H12" i="53"/>
  <c r="G12" i="53"/>
  <c r="F12" i="53"/>
  <c r="H11" i="53"/>
  <c r="G11" i="53"/>
  <c r="F11" i="53"/>
  <c r="H10" i="53"/>
  <c r="G10" i="53"/>
  <c r="F10" i="53"/>
  <c r="H9" i="53"/>
  <c r="G9" i="53"/>
  <c r="F9" i="53"/>
  <c r="H8" i="53"/>
  <c r="G8" i="53"/>
  <c r="F8" i="53"/>
  <c r="H7" i="53"/>
  <c r="G7" i="53"/>
  <c r="F7" i="53"/>
  <c r="H6" i="53"/>
  <c r="G6" i="53"/>
  <c r="F6" i="53"/>
  <c r="H5" i="53"/>
  <c r="G5" i="53"/>
  <c r="F5" i="53"/>
  <c r="H4" i="53"/>
  <c r="G4" i="53"/>
  <c r="F4" i="53"/>
  <c r="H3" i="53"/>
  <c r="G3" i="53"/>
  <c r="F3" i="53"/>
  <c r="H2" i="53"/>
  <c r="G2" i="53"/>
  <c r="F2" i="53"/>
  <c r="H15" i="52"/>
  <c r="G15" i="52"/>
  <c r="F15" i="52"/>
  <c r="H14" i="52"/>
  <c r="G14" i="52"/>
  <c r="F14" i="52"/>
  <c r="H13" i="52"/>
  <c r="G13" i="52"/>
  <c r="F13" i="52"/>
  <c r="H12" i="52"/>
  <c r="G12" i="52"/>
  <c r="F12" i="52"/>
  <c r="H11" i="52"/>
  <c r="G11" i="52"/>
  <c r="F11" i="52"/>
  <c r="H10" i="52"/>
  <c r="G10" i="52"/>
  <c r="F10" i="52"/>
  <c r="H9" i="52"/>
  <c r="G9" i="52"/>
  <c r="F9" i="52"/>
  <c r="H8" i="52"/>
  <c r="G8" i="52"/>
  <c r="F8" i="52"/>
  <c r="H7" i="52"/>
  <c r="G7" i="52"/>
  <c r="F7" i="52"/>
  <c r="H6" i="52"/>
  <c r="G6" i="52"/>
  <c r="F6" i="52"/>
  <c r="H5" i="52"/>
  <c r="G5" i="52"/>
  <c r="F5" i="52"/>
  <c r="H4" i="52"/>
  <c r="G4" i="52"/>
  <c r="F4" i="52"/>
  <c r="H3" i="52"/>
  <c r="G3" i="52"/>
  <c r="F3" i="52"/>
  <c r="H2" i="52"/>
  <c r="G2" i="52"/>
  <c r="F2" i="52"/>
  <c r="G61" i="51"/>
  <c r="F61" i="51"/>
  <c r="G60" i="51"/>
  <c r="F60" i="51"/>
  <c r="G59" i="51"/>
  <c r="F59" i="51"/>
  <c r="G58" i="51"/>
  <c r="F58" i="51"/>
  <c r="G57" i="51"/>
  <c r="F57" i="51"/>
  <c r="G56" i="51"/>
  <c r="F56" i="51"/>
  <c r="G55" i="51"/>
  <c r="F55" i="51"/>
  <c r="G54" i="51"/>
  <c r="F54" i="51"/>
  <c r="G53" i="51"/>
  <c r="F53" i="51"/>
  <c r="G52" i="51"/>
  <c r="F52" i="51"/>
  <c r="G51" i="51"/>
  <c r="F51" i="51"/>
  <c r="G50" i="51"/>
  <c r="F50" i="51"/>
  <c r="G49" i="51"/>
  <c r="F49" i="51"/>
  <c r="G48" i="51"/>
  <c r="F48" i="51"/>
  <c r="G47" i="51"/>
  <c r="F47" i="51"/>
  <c r="G46" i="51"/>
  <c r="F46" i="51"/>
  <c r="G45" i="51"/>
  <c r="F45" i="51"/>
  <c r="G44" i="51"/>
  <c r="F44" i="51"/>
  <c r="G43" i="51"/>
  <c r="F43" i="51"/>
  <c r="G42" i="51"/>
  <c r="F42" i="51"/>
  <c r="G41" i="51"/>
  <c r="F41" i="51"/>
  <c r="G40" i="51"/>
  <c r="F40" i="51"/>
  <c r="G39" i="51"/>
  <c r="F39" i="51"/>
  <c r="G38" i="51"/>
  <c r="F38" i="51"/>
  <c r="G37" i="51"/>
  <c r="F37" i="51"/>
  <c r="G36" i="51"/>
  <c r="F36" i="51"/>
  <c r="G35" i="51"/>
  <c r="F35" i="51"/>
  <c r="G34" i="51"/>
  <c r="F34" i="51"/>
  <c r="G33" i="51"/>
  <c r="F33" i="51"/>
  <c r="G32" i="51"/>
  <c r="F32" i="51"/>
  <c r="G31" i="51"/>
  <c r="F31" i="51"/>
  <c r="G30" i="51"/>
  <c r="F30" i="51"/>
  <c r="G29" i="51"/>
  <c r="F29" i="51"/>
  <c r="G28" i="51"/>
  <c r="F28" i="51"/>
  <c r="G27" i="51"/>
  <c r="F27" i="51"/>
  <c r="G26" i="51"/>
  <c r="F26" i="51"/>
  <c r="G25" i="51"/>
  <c r="F25" i="51"/>
  <c r="G24" i="51"/>
  <c r="F24" i="51"/>
  <c r="G23" i="51"/>
  <c r="F23" i="51"/>
  <c r="G22" i="51"/>
  <c r="F22" i="51"/>
  <c r="G21" i="51"/>
  <c r="F21" i="51"/>
  <c r="G20" i="51"/>
  <c r="F20" i="51"/>
  <c r="G19" i="51"/>
  <c r="F19" i="51"/>
  <c r="G18" i="51"/>
  <c r="F18" i="51"/>
  <c r="G17" i="51"/>
  <c r="F17" i="51"/>
  <c r="G16" i="51"/>
  <c r="F16" i="51"/>
  <c r="G15" i="51"/>
  <c r="F15" i="51"/>
  <c r="G14" i="51"/>
  <c r="F14" i="51"/>
  <c r="G13" i="51"/>
  <c r="F13" i="51"/>
  <c r="G12" i="51"/>
  <c r="F12" i="51"/>
  <c r="G11" i="51"/>
  <c r="F11" i="51"/>
  <c r="G10" i="51"/>
  <c r="F10" i="51"/>
  <c r="G9" i="51"/>
  <c r="F9" i="51"/>
  <c r="G8" i="51"/>
  <c r="F8" i="51"/>
  <c r="G7" i="51"/>
  <c r="F7" i="51"/>
  <c r="G6" i="51"/>
  <c r="F6" i="51"/>
  <c r="G5" i="51"/>
  <c r="F5" i="51"/>
  <c r="G4" i="51"/>
  <c r="F4" i="51"/>
  <c r="G3" i="51"/>
  <c r="F3" i="51"/>
  <c r="G2" i="51"/>
  <c r="F2" i="51"/>
  <c r="H16" i="50"/>
  <c r="G16" i="50"/>
  <c r="F16" i="50"/>
  <c r="H15" i="50"/>
  <c r="G15" i="50"/>
  <c r="F15" i="50"/>
  <c r="H14" i="50"/>
  <c r="G14" i="50"/>
  <c r="F14" i="50"/>
  <c r="H13" i="50"/>
  <c r="G13" i="50"/>
  <c r="F13" i="50"/>
  <c r="H12" i="50"/>
  <c r="G12" i="50"/>
  <c r="F12" i="50"/>
  <c r="H11" i="50"/>
  <c r="G11" i="50"/>
  <c r="F11" i="50"/>
  <c r="H10" i="50"/>
  <c r="G10" i="50"/>
  <c r="F10" i="50"/>
  <c r="H9" i="50"/>
  <c r="G9" i="50"/>
  <c r="F9" i="50"/>
  <c r="H8" i="50"/>
  <c r="G8" i="50"/>
  <c r="F8" i="50"/>
  <c r="H7" i="50"/>
  <c r="G7" i="50"/>
  <c r="F7" i="50"/>
  <c r="H6" i="50"/>
  <c r="G6" i="50"/>
  <c r="F6" i="50"/>
  <c r="H5" i="50"/>
  <c r="G5" i="50"/>
  <c r="F5" i="50"/>
  <c r="H4" i="50"/>
  <c r="G4" i="50"/>
  <c r="F4" i="50"/>
  <c r="H3" i="50"/>
  <c r="G3" i="50"/>
  <c r="F3" i="50"/>
  <c r="H2" i="50"/>
  <c r="G2" i="50"/>
  <c r="F2" i="50"/>
  <c r="H59" i="49"/>
  <c r="G59" i="49"/>
  <c r="F59" i="49"/>
  <c r="H58" i="49"/>
  <c r="G58" i="49"/>
  <c r="F58" i="49"/>
  <c r="H57" i="49"/>
  <c r="G57" i="49"/>
  <c r="F57" i="49"/>
  <c r="H56" i="49"/>
  <c r="G56" i="49"/>
  <c r="F56" i="49"/>
  <c r="H55" i="49"/>
  <c r="G55" i="49"/>
  <c r="F55" i="49"/>
  <c r="H54" i="49"/>
  <c r="G54" i="49"/>
  <c r="F54" i="49"/>
  <c r="H53" i="49"/>
  <c r="G53" i="49"/>
  <c r="F53" i="49"/>
  <c r="H52" i="49"/>
  <c r="G52" i="49"/>
  <c r="F52" i="49"/>
  <c r="H51" i="49"/>
  <c r="G51" i="49"/>
  <c r="F51" i="49"/>
  <c r="H50" i="49"/>
  <c r="G50" i="49"/>
  <c r="F50" i="49"/>
  <c r="H49" i="49"/>
  <c r="G49" i="49"/>
  <c r="F49" i="49"/>
  <c r="H48" i="49"/>
  <c r="G48" i="49"/>
  <c r="F48" i="49"/>
  <c r="H47" i="49"/>
  <c r="G47" i="49"/>
  <c r="F47" i="49"/>
  <c r="H46" i="49"/>
  <c r="G46" i="49"/>
  <c r="F46" i="49"/>
  <c r="H45" i="49"/>
  <c r="G45" i="49"/>
  <c r="F45" i="49"/>
  <c r="H44" i="49"/>
  <c r="G44" i="49"/>
  <c r="F44" i="49"/>
  <c r="H43" i="49"/>
  <c r="G43" i="49"/>
  <c r="F43" i="49"/>
  <c r="H42" i="49"/>
  <c r="G42" i="49"/>
  <c r="F42" i="49"/>
  <c r="H41" i="49"/>
  <c r="G41" i="49"/>
  <c r="F41" i="49"/>
  <c r="H40" i="49"/>
  <c r="G40" i="49"/>
  <c r="F40" i="49"/>
  <c r="H39" i="49"/>
  <c r="G39" i="49"/>
  <c r="F39" i="49"/>
  <c r="H38" i="49"/>
  <c r="G38" i="49"/>
  <c r="F38" i="49"/>
  <c r="H37" i="49"/>
  <c r="G37" i="49"/>
  <c r="F37" i="49"/>
  <c r="H36" i="49"/>
  <c r="G36" i="49"/>
  <c r="F36" i="49"/>
  <c r="H35" i="49"/>
  <c r="G35" i="49"/>
  <c r="F35" i="49"/>
  <c r="H34" i="49"/>
  <c r="G34" i="49"/>
  <c r="F34" i="49"/>
  <c r="H33" i="49"/>
  <c r="G33" i="49"/>
  <c r="F33" i="49"/>
  <c r="H32" i="49"/>
  <c r="G32" i="49"/>
  <c r="F32" i="49"/>
  <c r="H31" i="49"/>
  <c r="G31" i="49"/>
  <c r="F31" i="49"/>
  <c r="H30" i="49"/>
  <c r="G30" i="49"/>
  <c r="F30" i="49"/>
  <c r="H29" i="49"/>
  <c r="G29" i="49"/>
  <c r="F29" i="49"/>
  <c r="H28" i="49"/>
  <c r="G28" i="49"/>
  <c r="F28" i="49"/>
  <c r="H27" i="49"/>
  <c r="G27" i="49"/>
  <c r="F27" i="49"/>
  <c r="H26" i="49"/>
  <c r="G26" i="49"/>
  <c r="F26" i="49"/>
  <c r="H25" i="49"/>
  <c r="G25" i="49"/>
  <c r="F25" i="49"/>
  <c r="H24" i="49"/>
  <c r="G24" i="49"/>
  <c r="F24" i="49"/>
  <c r="H23" i="49"/>
  <c r="G23" i="49"/>
  <c r="F23" i="49"/>
  <c r="H22" i="49"/>
  <c r="G22" i="49"/>
  <c r="F22" i="49"/>
  <c r="H21" i="49"/>
  <c r="G21" i="49"/>
  <c r="F21" i="49"/>
  <c r="H20" i="49"/>
  <c r="G20" i="49"/>
  <c r="F20" i="49"/>
  <c r="H19" i="49"/>
  <c r="G19" i="49"/>
  <c r="F19" i="49"/>
  <c r="H18" i="49"/>
  <c r="G18" i="49"/>
  <c r="F18" i="49"/>
  <c r="H17" i="49"/>
  <c r="G17" i="49"/>
  <c r="F17" i="49"/>
  <c r="H16" i="49"/>
  <c r="G16" i="49"/>
  <c r="F16" i="49"/>
  <c r="H15" i="49"/>
  <c r="G15" i="49"/>
  <c r="F15" i="49"/>
  <c r="H14" i="49"/>
  <c r="G14" i="49"/>
  <c r="F14" i="49"/>
  <c r="H13" i="49"/>
  <c r="G13" i="49"/>
  <c r="F13" i="49"/>
  <c r="H12" i="49"/>
  <c r="G12" i="49"/>
  <c r="F12" i="49"/>
  <c r="H11" i="49"/>
  <c r="G11" i="49"/>
  <c r="F11" i="49"/>
  <c r="H10" i="49"/>
  <c r="G10" i="49"/>
  <c r="F10" i="49"/>
  <c r="H9" i="49"/>
  <c r="G9" i="49"/>
  <c r="F9" i="49"/>
  <c r="H8" i="49"/>
  <c r="G8" i="49"/>
  <c r="F8" i="49"/>
  <c r="H7" i="49"/>
  <c r="G7" i="49"/>
  <c r="F7" i="49"/>
  <c r="H6" i="49"/>
  <c r="G6" i="49"/>
  <c r="F6" i="49"/>
  <c r="H5" i="49"/>
  <c r="G5" i="49"/>
  <c r="F5" i="49"/>
  <c r="H4" i="49"/>
  <c r="G4" i="49"/>
  <c r="F4" i="49"/>
  <c r="H3" i="49"/>
  <c r="G3" i="49"/>
  <c r="F3" i="49"/>
  <c r="H2" i="49"/>
  <c r="G2" i="49"/>
  <c r="F2" i="49"/>
  <c r="H58" i="48"/>
  <c r="G58" i="48"/>
  <c r="F58" i="48"/>
  <c r="H57" i="48"/>
  <c r="G57" i="48"/>
  <c r="F57" i="48"/>
  <c r="H56" i="48"/>
  <c r="G56" i="48"/>
  <c r="F56" i="48"/>
  <c r="H55" i="48"/>
  <c r="G55" i="48"/>
  <c r="F55" i="48"/>
  <c r="H54" i="48"/>
  <c r="G54" i="48"/>
  <c r="F54" i="48"/>
  <c r="H53" i="48"/>
  <c r="G53" i="48"/>
  <c r="F53" i="48"/>
  <c r="H52" i="48"/>
  <c r="G52" i="48"/>
  <c r="F52" i="48"/>
  <c r="H51" i="48"/>
  <c r="G51" i="48"/>
  <c r="F51" i="48"/>
  <c r="H50" i="48"/>
  <c r="G50" i="48"/>
  <c r="F50" i="48"/>
  <c r="H49" i="48"/>
  <c r="G49" i="48"/>
  <c r="F49" i="48"/>
  <c r="H48" i="48"/>
  <c r="G48" i="48"/>
  <c r="F48" i="48"/>
  <c r="H47" i="48"/>
  <c r="G47" i="48"/>
  <c r="F47" i="48"/>
  <c r="H46" i="48"/>
  <c r="G46" i="48"/>
  <c r="F46" i="48"/>
  <c r="H45" i="48"/>
  <c r="G45" i="48"/>
  <c r="F45" i="48"/>
  <c r="H44" i="48"/>
  <c r="G44" i="48"/>
  <c r="F44" i="48"/>
  <c r="H43" i="48"/>
  <c r="G43" i="48"/>
  <c r="F43" i="48"/>
  <c r="H42" i="48"/>
  <c r="G42" i="48"/>
  <c r="F42" i="48"/>
  <c r="H41" i="48"/>
  <c r="G41" i="48"/>
  <c r="F41" i="48"/>
  <c r="H40" i="48"/>
  <c r="G40" i="48"/>
  <c r="F40" i="48"/>
  <c r="H39" i="48"/>
  <c r="G39" i="48"/>
  <c r="F39" i="48"/>
  <c r="H38" i="48"/>
  <c r="G38" i="48"/>
  <c r="F38" i="48"/>
  <c r="H37" i="48"/>
  <c r="G37" i="48"/>
  <c r="F37" i="48"/>
  <c r="H36" i="48"/>
  <c r="G36" i="48"/>
  <c r="F36" i="48"/>
  <c r="H35" i="48"/>
  <c r="G35" i="48"/>
  <c r="F35" i="48"/>
  <c r="H34" i="48"/>
  <c r="G34" i="48"/>
  <c r="F34" i="48"/>
  <c r="H33" i="48"/>
  <c r="G33" i="48"/>
  <c r="F33" i="48"/>
  <c r="H32" i="48"/>
  <c r="G32" i="48"/>
  <c r="F32" i="48"/>
  <c r="H31" i="48"/>
  <c r="G31" i="48"/>
  <c r="F31" i="48"/>
  <c r="H30" i="48"/>
  <c r="G30" i="48"/>
  <c r="F30" i="48"/>
  <c r="H29" i="48"/>
  <c r="G29" i="48"/>
  <c r="F29" i="48"/>
  <c r="H28" i="48"/>
  <c r="G28" i="48"/>
  <c r="F28" i="48"/>
  <c r="H27" i="48"/>
  <c r="G27" i="48"/>
  <c r="F27" i="48"/>
  <c r="H26" i="48"/>
  <c r="G26" i="48"/>
  <c r="F26" i="48"/>
  <c r="H25" i="48"/>
  <c r="G25" i="48"/>
  <c r="F25" i="48"/>
  <c r="H24" i="48"/>
  <c r="G24" i="48"/>
  <c r="F24" i="48"/>
  <c r="H23" i="48"/>
  <c r="G23" i="48"/>
  <c r="F23" i="48"/>
  <c r="H22" i="48"/>
  <c r="G22" i="48"/>
  <c r="F22" i="48"/>
  <c r="H21" i="48"/>
  <c r="G21" i="48"/>
  <c r="F21" i="48"/>
  <c r="H20" i="48"/>
  <c r="G20" i="48"/>
  <c r="F20" i="48"/>
  <c r="H19" i="48"/>
  <c r="G19" i="48"/>
  <c r="F19" i="48"/>
  <c r="H18" i="48"/>
  <c r="G18" i="48"/>
  <c r="F18" i="48"/>
  <c r="H17" i="48"/>
  <c r="G17" i="48"/>
  <c r="F17" i="48"/>
  <c r="H16" i="48"/>
  <c r="G16" i="48"/>
  <c r="F16" i="48"/>
  <c r="H15" i="48"/>
  <c r="G15" i="48"/>
  <c r="F15" i="48"/>
  <c r="H14" i="48"/>
  <c r="G14" i="48"/>
  <c r="F14" i="48"/>
  <c r="H13" i="48"/>
  <c r="G13" i="48"/>
  <c r="F13" i="48"/>
  <c r="H12" i="48"/>
  <c r="G12" i="48"/>
  <c r="F12" i="48"/>
  <c r="H11" i="48"/>
  <c r="G11" i="48"/>
  <c r="F11" i="48"/>
  <c r="H10" i="48"/>
  <c r="G10" i="48"/>
  <c r="F10" i="48"/>
  <c r="H9" i="48"/>
  <c r="G9" i="48"/>
  <c r="F9" i="48"/>
  <c r="H8" i="48"/>
  <c r="G8" i="48"/>
  <c r="F8" i="48"/>
  <c r="H7" i="48"/>
  <c r="G7" i="48"/>
  <c r="F7" i="48"/>
  <c r="H6" i="48"/>
  <c r="G6" i="48"/>
  <c r="F6" i="48"/>
  <c r="H5" i="48"/>
  <c r="G5" i="48"/>
  <c r="F5" i="48"/>
  <c r="H4" i="48"/>
  <c r="G4" i="48"/>
  <c r="F4" i="48"/>
  <c r="H3" i="48"/>
  <c r="G3" i="48"/>
  <c r="F3" i="48"/>
  <c r="H2" i="48"/>
  <c r="G2" i="48"/>
  <c r="F2" i="48"/>
  <c r="H57" i="47"/>
  <c r="G57" i="47"/>
  <c r="F57" i="47"/>
  <c r="H56" i="47"/>
  <c r="G56" i="47"/>
  <c r="F56" i="47"/>
  <c r="H55" i="47"/>
  <c r="G55" i="47"/>
  <c r="F55" i="47"/>
  <c r="H54" i="47"/>
  <c r="G54" i="47"/>
  <c r="F54" i="47"/>
  <c r="H53" i="47"/>
  <c r="G53" i="47"/>
  <c r="F53" i="47"/>
  <c r="H52" i="47"/>
  <c r="G52" i="47"/>
  <c r="F52" i="47"/>
  <c r="H51" i="47"/>
  <c r="G51" i="47"/>
  <c r="F51" i="47"/>
  <c r="H50" i="47"/>
  <c r="G50" i="47"/>
  <c r="F50" i="47"/>
  <c r="H49" i="47"/>
  <c r="G49" i="47"/>
  <c r="F49" i="47"/>
  <c r="H48" i="47"/>
  <c r="G48" i="47"/>
  <c r="F48" i="47"/>
  <c r="H47" i="47"/>
  <c r="G47" i="47"/>
  <c r="F47" i="47"/>
  <c r="H46" i="47"/>
  <c r="G46" i="47"/>
  <c r="F46" i="47"/>
  <c r="H45" i="47"/>
  <c r="G45" i="47"/>
  <c r="F45" i="47"/>
  <c r="H44" i="47"/>
  <c r="G44" i="47"/>
  <c r="F44" i="47"/>
  <c r="H43" i="47"/>
  <c r="G43" i="47"/>
  <c r="F43" i="47"/>
  <c r="H42" i="47"/>
  <c r="G42" i="47"/>
  <c r="F42" i="47"/>
  <c r="H41" i="47"/>
  <c r="G41" i="47"/>
  <c r="F41" i="47"/>
  <c r="H40" i="47"/>
  <c r="G40" i="47"/>
  <c r="F40" i="47"/>
  <c r="H39" i="47"/>
  <c r="G39" i="47"/>
  <c r="F39" i="47"/>
  <c r="H38" i="47"/>
  <c r="G38" i="47"/>
  <c r="F38" i="47"/>
  <c r="H37" i="47"/>
  <c r="G37" i="47"/>
  <c r="F37" i="47"/>
  <c r="H36" i="47"/>
  <c r="G36" i="47"/>
  <c r="F36" i="47"/>
  <c r="H35" i="47"/>
  <c r="G35" i="47"/>
  <c r="F35" i="47"/>
  <c r="H34" i="47"/>
  <c r="G34" i="47"/>
  <c r="F34" i="47"/>
  <c r="H33" i="47"/>
  <c r="G33" i="47"/>
  <c r="F33" i="47"/>
  <c r="H32" i="47"/>
  <c r="G32" i="47"/>
  <c r="F32" i="47"/>
  <c r="H31" i="47"/>
  <c r="G31" i="47"/>
  <c r="F31" i="47"/>
  <c r="H30" i="47"/>
  <c r="G30" i="47"/>
  <c r="F30" i="47"/>
  <c r="H29" i="47"/>
  <c r="G29" i="47"/>
  <c r="F29" i="47"/>
  <c r="H28" i="47"/>
  <c r="G28" i="47"/>
  <c r="F28" i="47"/>
  <c r="H27" i="47"/>
  <c r="G27" i="47"/>
  <c r="F27" i="47"/>
  <c r="H26" i="47"/>
  <c r="G26" i="47"/>
  <c r="F26" i="47"/>
  <c r="H25" i="47"/>
  <c r="G25" i="47"/>
  <c r="F25" i="47"/>
  <c r="H24" i="47"/>
  <c r="G24" i="47"/>
  <c r="F24" i="47"/>
  <c r="H23" i="47"/>
  <c r="G23" i="47"/>
  <c r="F23" i="47"/>
  <c r="H22" i="47"/>
  <c r="G22" i="47"/>
  <c r="F22" i="47"/>
  <c r="H21" i="47"/>
  <c r="G21" i="47"/>
  <c r="F21" i="47"/>
  <c r="H20" i="47"/>
  <c r="G20" i="47"/>
  <c r="F20" i="47"/>
  <c r="H19" i="47"/>
  <c r="G19" i="47"/>
  <c r="F19" i="47"/>
  <c r="H18" i="47"/>
  <c r="G18" i="47"/>
  <c r="F18" i="47"/>
  <c r="H17" i="47"/>
  <c r="G17" i="47"/>
  <c r="F17" i="47"/>
  <c r="H16" i="47"/>
  <c r="G16" i="47"/>
  <c r="F16" i="47"/>
  <c r="H15" i="47"/>
  <c r="G15" i="47"/>
  <c r="F15" i="47"/>
  <c r="H14" i="47"/>
  <c r="G14" i="47"/>
  <c r="F14" i="47"/>
  <c r="H13" i="47"/>
  <c r="G13" i="47"/>
  <c r="F13" i="47"/>
  <c r="H12" i="47"/>
  <c r="G12" i="47"/>
  <c r="F12" i="47"/>
  <c r="H11" i="47"/>
  <c r="G11" i="47"/>
  <c r="F11" i="47"/>
  <c r="H10" i="47"/>
  <c r="G10" i="47"/>
  <c r="F10" i="47"/>
  <c r="H9" i="47"/>
  <c r="G9" i="47"/>
  <c r="F9" i="47"/>
  <c r="H8" i="47"/>
  <c r="G8" i="47"/>
  <c r="F8" i="47"/>
  <c r="H7" i="47"/>
  <c r="G7" i="47"/>
  <c r="F7" i="47"/>
  <c r="H6" i="47"/>
  <c r="G6" i="47"/>
  <c r="F6" i="47"/>
  <c r="H5" i="47"/>
  <c r="G5" i="47"/>
  <c r="F5" i="47"/>
  <c r="H4" i="47"/>
  <c r="G4" i="47"/>
  <c r="F4" i="47"/>
  <c r="H3" i="47"/>
  <c r="G3" i="47"/>
  <c r="F3" i="47"/>
  <c r="H2" i="47"/>
  <c r="G2" i="47"/>
  <c r="F2" i="47"/>
  <c r="H56" i="46"/>
  <c r="G56" i="46"/>
  <c r="F56" i="46"/>
  <c r="H55" i="46"/>
  <c r="G55" i="46"/>
  <c r="F55" i="46"/>
  <c r="H54" i="46"/>
  <c r="G54" i="46"/>
  <c r="F54" i="46"/>
  <c r="H53" i="46"/>
  <c r="G53" i="46"/>
  <c r="F53" i="46"/>
  <c r="H52" i="46"/>
  <c r="G52" i="46"/>
  <c r="F52" i="46"/>
  <c r="H51" i="46"/>
  <c r="G51" i="46"/>
  <c r="F51" i="46"/>
  <c r="H50" i="46"/>
  <c r="G50" i="46"/>
  <c r="F50" i="46"/>
  <c r="H49" i="46"/>
  <c r="G49" i="46"/>
  <c r="F49" i="46"/>
  <c r="H48" i="46"/>
  <c r="G48" i="46"/>
  <c r="F48" i="46"/>
  <c r="H47" i="46"/>
  <c r="G47" i="46"/>
  <c r="F47" i="46"/>
  <c r="H46" i="46"/>
  <c r="G46" i="46"/>
  <c r="F46" i="46"/>
  <c r="H45" i="46"/>
  <c r="G45" i="46"/>
  <c r="F45" i="46"/>
  <c r="H44" i="46"/>
  <c r="G44" i="46"/>
  <c r="F44" i="46"/>
  <c r="H43" i="46"/>
  <c r="G43" i="46"/>
  <c r="F43" i="46"/>
  <c r="H42" i="46"/>
  <c r="G42" i="46"/>
  <c r="F42" i="46"/>
  <c r="H41" i="46"/>
  <c r="G41" i="46"/>
  <c r="F41" i="46"/>
  <c r="H40" i="46"/>
  <c r="G40" i="46"/>
  <c r="F40" i="46"/>
  <c r="H39" i="46"/>
  <c r="G39" i="46"/>
  <c r="F39" i="46"/>
  <c r="H38" i="46"/>
  <c r="G38" i="46"/>
  <c r="F38" i="46"/>
  <c r="H37" i="46"/>
  <c r="G37" i="46"/>
  <c r="F37" i="46"/>
  <c r="H36" i="46"/>
  <c r="G36" i="46"/>
  <c r="F36" i="46"/>
  <c r="H35" i="46"/>
  <c r="G35" i="46"/>
  <c r="F35" i="46"/>
  <c r="H34" i="46"/>
  <c r="G34" i="46"/>
  <c r="F34" i="46"/>
  <c r="H33" i="46"/>
  <c r="G33" i="46"/>
  <c r="F33" i="46"/>
  <c r="H32" i="46"/>
  <c r="G32" i="46"/>
  <c r="F32" i="46"/>
  <c r="H31" i="46"/>
  <c r="G31" i="46"/>
  <c r="F31" i="46"/>
  <c r="H30" i="46"/>
  <c r="G30" i="46"/>
  <c r="F30" i="46"/>
  <c r="H29" i="46"/>
  <c r="G29" i="46"/>
  <c r="F29" i="46"/>
  <c r="H28" i="46"/>
  <c r="G28" i="46"/>
  <c r="F28" i="46"/>
  <c r="H27" i="46"/>
  <c r="G27" i="46"/>
  <c r="F27" i="46"/>
  <c r="H26" i="46"/>
  <c r="G26" i="46"/>
  <c r="F26" i="46"/>
  <c r="H25" i="46"/>
  <c r="G25" i="46"/>
  <c r="F25" i="46"/>
  <c r="H24" i="46"/>
  <c r="G24" i="46"/>
  <c r="F24" i="46"/>
  <c r="H23" i="46"/>
  <c r="G23" i="46"/>
  <c r="F23" i="46"/>
  <c r="H22" i="46"/>
  <c r="G22" i="46"/>
  <c r="F22" i="46"/>
  <c r="H21" i="46"/>
  <c r="G21" i="46"/>
  <c r="F21" i="46"/>
  <c r="H20" i="46"/>
  <c r="G20" i="46"/>
  <c r="F20" i="46"/>
  <c r="H19" i="46"/>
  <c r="G19" i="46"/>
  <c r="F19" i="46"/>
  <c r="H18" i="46"/>
  <c r="G18" i="46"/>
  <c r="F18" i="46"/>
  <c r="H17" i="46"/>
  <c r="G17" i="46"/>
  <c r="F17" i="46"/>
  <c r="H16" i="46"/>
  <c r="G16" i="46"/>
  <c r="F16" i="46"/>
  <c r="H15" i="46"/>
  <c r="G15" i="46"/>
  <c r="F15" i="46"/>
  <c r="H14" i="46"/>
  <c r="G14" i="46"/>
  <c r="F14" i="46"/>
  <c r="H13" i="46"/>
  <c r="G13" i="46"/>
  <c r="F13" i="46"/>
  <c r="H12" i="46"/>
  <c r="G12" i="46"/>
  <c r="F12" i="46"/>
  <c r="H11" i="46"/>
  <c r="G11" i="46"/>
  <c r="F11" i="46"/>
  <c r="H10" i="46"/>
  <c r="G10" i="46"/>
  <c r="F10" i="46"/>
  <c r="H9" i="46"/>
  <c r="G9" i="46"/>
  <c r="F9" i="46"/>
  <c r="H8" i="46"/>
  <c r="G8" i="46"/>
  <c r="F8" i="46"/>
  <c r="H7" i="46"/>
  <c r="G7" i="46"/>
  <c r="F7" i="46"/>
  <c r="H6" i="46"/>
  <c r="G6" i="46"/>
  <c r="F6" i="46"/>
  <c r="H5" i="46"/>
  <c r="G5" i="46"/>
  <c r="F5" i="46"/>
  <c r="H4" i="46"/>
  <c r="G4" i="46"/>
  <c r="F4" i="46"/>
  <c r="H3" i="46"/>
  <c r="G3" i="46"/>
  <c r="F3" i="46"/>
  <c r="H2" i="46"/>
  <c r="G2" i="46"/>
  <c r="F2" i="46"/>
  <c r="H55" i="45"/>
  <c r="G55" i="45"/>
  <c r="F55" i="45"/>
  <c r="H54" i="45"/>
  <c r="G54" i="45"/>
  <c r="F54" i="45"/>
  <c r="H53" i="45"/>
  <c r="G53" i="45"/>
  <c r="F53" i="45"/>
  <c r="H52" i="45"/>
  <c r="G52" i="45"/>
  <c r="F52" i="45"/>
  <c r="H51" i="45"/>
  <c r="G51" i="45"/>
  <c r="F51" i="45"/>
  <c r="H50" i="45"/>
  <c r="G50" i="45"/>
  <c r="F50" i="45"/>
  <c r="H49" i="45"/>
  <c r="G49" i="45"/>
  <c r="F49" i="45"/>
  <c r="H48" i="45"/>
  <c r="G48" i="45"/>
  <c r="F48" i="45"/>
  <c r="H47" i="45"/>
  <c r="G47" i="45"/>
  <c r="F47" i="45"/>
  <c r="H46" i="45"/>
  <c r="G46" i="45"/>
  <c r="F46" i="45"/>
  <c r="H45" i="45"/>
  <c r="G45" i="45"/>
  <c r="F45" i="45"/>
  <c r="H44" i="45"/>
  <c r="G44" i="45"/>
  <c r="F44" i="45"/>
  <c r="H43" i="45"/>
  <c r="G43" i="45"/>
  <c r="F43" i="45"/>
  <c r="H42" i="45"/>
  <c r="G42" i="45"/>
  <c r="F42" i="45"/>
  <c r="H41" i="45"/>
  <c r="G41" i="45"/>
  <c r="F41" i="45"/>
  <c r="H40" i="45"/>
  <c r="G40" i="45"/>
  <c r="F40" i="45"/>
  <c r="H39" i="45"/>
  <c r="G39" i="45"/>
  <c r="F39" i="45"/>
  <c r="H38" i="45"/>
  <c r="G38" i="45"/>
  <c r="F38" i="45"/>
  <c r="H37" i="45"/>
  <c r="G37" i="45"/>
  <c r="F37" i="45"/>
  <c r="H36" i="45"/>
  <c r="G36" i="45"/>
  <c r="F36" i="45"/>
  <c r="H35" i="45"/>
  <c r="G35" i="45"/>
  <c r="F35" i="45"/>
  <c r="H34" i="45"/>
  <c r="G34" i="45"/>
  <c r="F34" i="45"/>
  <c r="H33" i="45"/>
  <c r="G33" i="45"/>
  <c r="F33" i="45"/>
  <c r="H32" i="45"/>
  <c r="G32" i="45"/>
  <c r="F32" i="45"/>
  <c r="H31" i="45"/>
  <c r="G31" i="45"/>
  <c r="F31" i="45"/>
  <c r="H30" i="45"/>
  <c r="G30" i="45"/>
  <c r="F30" i="45"/>
  <c r="H29" i="45"/>
  <c r="G29" i="45"/>
  <c r="F29" i="45"/>
  <c r="H28" i="45"/>
  <c r="G28" i="45"/>
  <c r="F28" i="45"/>
  <c r="H27" i="45"/>
  <c r="G27" i="45"/>
  <c r="F27" i="45"/>
  <c r="H26" i="45"/>
  <c r="G26" i="45"/>
  <c r="F26" i="45"/>
  <c r="H25" i="45"/>
  <c r="G25" i="45"/>
  <c r="F25" i="45"/>
  <c r="H24" i="45"/>
  <c r="G24" i="45"/>
  <c r="F24" i="45"/>
  <c r="H23" i="45"/>
  <c r="G23" i="45"/>
  <c r="F23" i="45"/>
  <c r="H22" i="45"/>
  <c r="G22" i="45"/>
  <c r="F22" i="45"/>
  <c r="H21" i="45"/>
  <c r="G21" i="45"/>
  <c r="F21" i="45"/>
  <c r="H20" i="45"/>
  <c r="G20" i="45"/>
  <c r="F20" i="45"/>
  <c r="H19" i="45"/>
  <c r="G19" i="45"/>
  <c r="F19" i="45"/>
  <c r="H18" i="45"/>
  <c r="G18" i="45"/>
  <c r="F18" i="45"/>
  <c r="H17" i="45"/>
  <c r="G17" i="45"/>
  <c r="F17" i="45"/>
  <c r="H16" i="45"/>
  <c r="G16" i="45"/>
  <c r="F16" i="45"/>
  <c r="H15" i="45"/>
  <c r="G15" i="45"/>
  <c r="F15" i="45"/>
  <c r="H14" i="45"/>
  <c r="G14" i="45"/>
  <c r="F14" i="45"/>
  <c r="H13" i="45"/>
  <c r="G13" i="45"/>
  <c r="F13" i="45"/>
  <c r="H12" i="45"/>
  <c r="G12" i="45"/>
  <c r="F12" i="45"/>
  <c r="H11" i="45"/>
  <c r="G11" i="45"/>
  <c r="F11" i="45"/>
  <c r="H10" i="45"/>
  <c r="G10" i="45"/>
  <c r="F10" i="45"/>
  <c r="H9" i="45"/>
  <c r="G9" i="45"/>
  <c r="F9" i="45"/>
  <c r="H8" i="45"/>
  <c r="G8" i="45"/>
  <c r="F8" i="45"/>
  <c r="H7" i="45"/>
  <c r="G7" i="45"/>
  <c r="F7" i="45"/>
  <c r="H6" i="45"/>
  <c r="G6" i="45"/>
  <c r="F6" i="45"/>
  <c r="H5" i="45"/>
  <c r="G5" i="45"/>
  <c r="F5" i="45"/>
  <c r="H4" i="45"/>
  <c r="G4" i="45"/>
  <c r="F4" i="45"/>
  <c r="H3" i="45"/>
  <c r="G3" i="45"/>
  <c r="F3" i="45"/>
  <c r="H2" i="45"/>
  <c r="G2" i="45"/>
  <c r="F2" i="45"/>
  <c r="H54" i="44"/>
  <c r="G54" i="44"/>
  <c r="F54" i="44"/>
  <c r="H53" i="44"/>
  <c r="G53" i="44"/>
  <c r="F53" i="44"/>
  <c r="H52" i="44"/>
  <c r="G52" i="44"/>
  <c r="F52" i="44"/>
  <c r="H51" i="44"/>
  <c r="G51" i="44"/>
  <c r="F51" i="44"/>
  <c r="H50" i="44"/>
  <c r="G50" i="44"/>
  <c r="F50" i="44"/>
  <c r="H49" i="44"/>
  <c r="G49" i="44"/>
  <c r="F49" i="44"/>
  <c r="H48" i="44"/>
  <c r="G48" i="44"/>
  <c r="F48" i="44"/>
  <c r="H47" i="44"/>
  <c r="G47" i="44"/>
  <c r="F47" i="44"/>
  <c r="H46" i="44"/>
  <c r="G46" i="44"/>
  <c r="F46" i="44"/>
  <c r="H45" i="44"/>
  <c r="G45" i="44"/>
  <c r="F45" i="44"/>
  <c r="H44" i="44"/>
  <c r="G44" i="44"/>
  <c r="F44" i="44"/>
  <c r="H43" i="44"/>
  <c r="G43" i="44"/>
  <c r="F43" i="44"/>
  <c r="H42" i="44"/>
  <c r="G42" i="44"/>
  <c r="F42" i="44"/>
  <c r="H41" i="44"/>
  <c r="G41" i="44"/>
  <c r="F41" i="44"/>
  <c r="H40" i="44"/>
  <c r="G40" i="44"/>
  <c r="F40" i="44"/>
  <c r="H39" i="44"/>
  <c r="G39" i="44"/>
  <c r="F39" i="44"/>
  <c r="H38" i="44"/>
  <c r="G38" i="44"/>
  <c r="F38" i="44"/>
  <c r="H37" i="44"/>
  <c r="G37" i="44"/>
  <c r="F37" i="44"/>
  <c r="H36" i="44"/>
  <c r="G36" i="44"/>
  <c r="F36" i="44"/>
  <c r="H35" i="44"/>
  <c r="G35" i="44"/>
  <c r="F35" i="44"/>
  <c r="H34" i="44"/>
  <c r="G34" i="44"/>
  <c r="F34" i="44"/>
  <c r="H33" i="44"/>
  <c r="G33" i="44"/>
  <c r="F33" i="44"/>
  <c r="H32" i="44"/>
  <c r="G32" i="44"/>
  <c r="F32" i="44"/>
  <c r="H31" i="44"/>
  <c r="G31" i="44"/>
  <c r="F31" i="44"/>
  <c r="H30" i="44"/>
  <c r="G30" i="44"/>
  <c r="F30" i="44"/>
  <c r="H29" i="44"/>
  <c r="G29" i="44"/>
  <c r="F29" i="44"/>
  <c r="H28" i="44"/>
  <c r="G28" i="44"/>
  <c r="F28" i="44"/>
  <c r="H27" i="44"/>
  <c r="G27" i="44"/>
  <c r="F27" i="44"/>
  <c r="H26" i="44"/>
  <c r="G26" i="44"/>
  <c r="F26" i="44"/>
  <c r="H25" i="44"/>
  <c r="G25" i="44"/>
  <c r="F25" i="44"/>
  <c r="H24" i="44"/>
  <c r="G24" i="44"/>
  <c r="F24" i="44"/>
  <c r="H23" i="44"/>
  <c r="G23" i="44"/>
  <c r="F23" i="44"/>
  <c r="H22" i="44"/>
  <c r="G22" i="44"/>
  <c r="F22" i="44"/>
  <c r="H21" i="44"/>
  <c r="G21" i="44"/>
  <c r="F21" i="44"/>
  <c r="H20" i="44"/>
  <c r="G20" i="44"/>
  <c r="F20" i="44"/>
  <c r="H19" i="44"/>
  <c r="G19" i="44"/>
  <c r="F19" i="44"/>
  <c r="H18" i="44"/>
  <c r="G18" i="44"/>
  <c r="F18" i="44"/>
  <c r="H17" i="44"/>
  <c r="G17" i="44"/>
  <c r="F17" i="44"/>
  <c r="H16" i="44"/>
  <c r="G16" i="44"/>
  <c r="F16" i="44"/>
  <c r="H15" i="44"/>
  <c r="G15" i="44"/>
  <c r="F15" i="44"/>
  <c r="H14" i="44"/>
  <c r="G14" i="44"/>
  <c r="F14" i="44"/>
  <c r="H13" i="44"/>
  <c r="G13" i="44"/>
  <c r="F13" i="44"/>
  <c r="H12" i="44"/>
  <c r="G12" i="44"/>
  <c r="F12" i="44"/>
  <c r="H11" i="44"/>
  <c r="G11" i="44"/>
  <c r="F11" i="44"/>
  <c r="H10" i="44"/>
  <c r="G10" i="44"/>
  <c r="F10" i="44"/>
  <c r="H9" i="44"/>
  <c r="G9" i="44"/>
  <c r="F9" i="44"/>
  <c r="H8" i="44"/>
  <c r="G8" i="44"/>
  <c r="F8" i="44"/>
  <c r="H7" i="44"/>
  <c r="G7" i="44"/>
  <c r="F7" i="44"/>
  <c r="H6" i="44"/>
  <c r="G6" i="44"/>
  <c r="F6" i="44"/>
  <c r="H5" i="44"/>
  <c r="G5" i="44"/>
  <c r="F5" i="44"/>
  <c r="H4" i="44"/>
  <c r="G4" i="44"/>
  <c r="F4" i="44"/>
  <c r="H3" i="44"/>
  <c r="G3" i="44"/>
  <c r="F3" i="44"/>
  <c r="H2" i="44"/>
  <c r="G2" i="44"/>
  <c r="F2" i="44"/>
  <c r="H53" i="43"/>
  <c r="G53" i="43"/>
  <c r="F53" i="43"/>
  <c r="H52" i="43"/>
  <c r="G52" i="43"/>
  <c r="F52" i="43"/>
  <c r="H51" i="43"/>
  <c r="G51" i="43"/>
  <c r="F51" i="43"/>
  <c r="H50" i="43"/>
  <c r="G50" i="43"/>
  <c r="F50" i="43"/>
  <c r="H49" i="43"/>
  <c r="G49" i="43"/>
  <c r="F49" i="43"/>
  <c r="H48" i="43"/>
  <c r="G48" i="43"/>
  <c r="F48" i="43"/>
  <c r="H47" i="43"/>
  <c r="G47" i="43"/>
  <c r="F47" i="43"/>
  <c r="H46" i="43"/>
  <c r="G46" i="43"/>
  <c r="F46" i="43"/>
  <c r="H45" i="43"/>
  <c r="G45" i="43"/>
  <c r="F45" i="43"/>
  <c r="H44" i="43"/>
  <c r="G44" i="43"/>
  <c r="F44" i="43"/>
  <c r="H43" i="43"/>
  <c r="G43" i="43"/>
  <c r="F43" i="43"/>
  <c r="H42" i="43"/>
  <c r="G42" i="43"/>
  <c r="F42" i="43"/>
  <c r="H41" i="43"/>
  <c r="G41" i="43"/>
  <c r="F41" i="43"/>
  <c r="H40" i="43"/>
  <c r="G40" i="43"/>
  <c r="F40" i="43"/>
  <c r="H39" i="43"/>
  <c r="G39" i="43"/>
  <c r="F39" i="43"/>
  <c r="H38" i="43"/>
  <c r="G38" i="43"/>
  <c r="F38" i="43"/>
  <c r="H37" i="43"/>
  <c r="G37" i="43"/>
  <c r="F37" i="43"/>
  <c r="H36" i="43"/>
  <c r="G36" i="43"/>
  <c r="F36" i="43"/>
  <c r="H35" i="43"/>
  <c r="G35" i="43"/>
  <c r="F35" i="43"/>
  <c r="H34" i="43"/>
  <c r="G34" i="43"/>
  <c r="F34" i="43"/>
  <c r="H33" i="43"/>
  <c r="G33" i="43"/>
  <c r="F33" i="43"/>
  <c r="H32" i="43"/>
  <c r="G32" i="43"/>
  <c r="F32" i="43"/>
  <c r="H31" i="43"/>
  <c r="G31" i="43"/>
  <c r="F31" i="43"/>
  <c r="H30" i="43"/>
  <c r="G30" i="43"/>
  <c r="F30" i="43"/>
  <c r="H29" i="43"/>
  <c r="G29" i="43"/>
  <c r="F29" i="43"/>
  <c r="H28" i="43"/>
  <c r="G28" i="43"/>
  <c r="F28" i="43"/>
  <c r="H27" i="43"/>
  <c r="G27" i="43"/>
  <c r="F27" i="43"/>
  <c r="H26" i="43"/>
  <c r="G26" i="43"/>
  <c r="F26" i="43"/>
  <c r="H25" i="43"/>
  <c r="G25" i="43"/>
  <c r="F25" i="43"/>
  <c r="H24" i="43"/>
  <c r="G24" i="43"/>
  <c r="F24" i="43"/>
  <c r="H23" i="43"/>
  <c r="G23" i="43"/>
  <c r="F23" i="43"/>
  <c r="H22" i="43"/>
  <c r="G22" i="43"/>
  <c r="F22" i="43"/>
  <c r="H21" i="43"/>
  <c r="G21" i="43"/>
  <c r="F21" i="43"/>
  <c r="H20" i="43"/>
  <c r="G20" i="43"/>
  <c r="F20" i="43"/>
  <c r="H19" i="43"/>
  <c r="G19" i="43"/>
  <c r="F19" i="43"/>
  <c r="H18" i="43"/>
  <c r="G18" i="43"/>
  <c r="F18" i="43"/>
  <c r="H17" i="43"/>
  <c r="G17" i="43"/>
  <c r="F17" i="43"/>
  <c r="H16" i="43"/>
  <c r="G16" i="43"/>
  <c r="F16" i="43"/>
  <c r="H15" i="43"/>
  <c r="G15" i="43"/>
  <c r="F15" i="43"/>
  <c r="H14" i="43"/>
  <c r="G14" i="43"/>
  <c r="F14" i="43"/>
  <c r="H13" i="43"/>
  <c r="G13" i="43"/>
  <c r="F13" i="43"/>
  <c r="H12" i="43"/>
  <c r="G12" i="43"/>
  <c r="F12" i="43"/>
  <c r="H11" i="43"/>
  <c r="G11" i="43"/>
  <c r="F11" i="43"/>
  <c r="H10" i="43"/>
  <c r="G10" i="43"/>
  <c r="F10" i="43"/>
  <c r="H9" i="43"/>
  <c r="G9" i="43"/>
  <c r="F9" i="43"/>
  <c r="H8" i="43"/>
  <c r="G8" i="43"/>
  <c r="F8" i="43"/>
  <c r="H7" i="43"/>
  <c r="G7" i="43"/>
  <c r="F7" i="43"/>
  <c r="H6" i="43"/>
  <c r="G6" i="43"/>
  <c r="F6" i="43"/>
  <c r="H5" i="43"/>
  <c r="G5" i="43"/>
  <c r="F5" i="43"/>
  <c r="H4" i="43"/>
  <c r="G4" i="43"/>
  <c r="F4" i="43"/>
  <c r="H3" i="43"/>
  <c r="G3" i="43"/>
  <c r="F3" i="43"/>
  <c r="H2" i="43"/>
  <c r="G2" i="43"/>
  <c r="F2" i="43"/>
  <c r="H52" i="42"/>
  <c r="G52" i="42"/>
  <c r="F52" i="42"/>
  <c r="H51" i="42"/>
  <c r="G51" i="42"/>
  <c r="F51" i="42"/>
  <c r="H50" i="42"/>
  <c r="G50" i="42"/>
  <c r="F50" i="42"/>
  <c r="H49" i="42"/>
  <c r="G49" i="42"/>
  <c r="F49" i="42"/>
  <c r="H48" i="42"/>
  <c r="G48" i="42"/>
  <c r="F48" i="42"/>
  <c r="H47" i="42"/>
  <c r="G47" i="42"/>
  <c r="F47" i="42"/>
  <c r="H46" i="42"/>
  <c r="G46" i="42"/>
  <c r="F46" i="42"/>
  <c r="H45" i="42"/>
  <c r="G45" i="42"/>
  <c r="F45" i="42"/>
  <c r="H44" i="42"/>
  <c r="G44" i="42"/>
  <c r="F44" i="42"/>
  <c r="H43" i="42"/>
  <c r="G43" i="42"/>
  <c r="F43" i="42"/>
  <c r="H42" i="42"/>
  <c r="G42" i="42"/>
  <c r="F42" i="42"/>
  <c r="H41" i="42"/>
  <c r="G41" i="42"/>
  <c r="F41" i="42"/>
  <c r="H40" i="42"/>
  <c r="G40" i="42"/>
  <c r="F40" i="42"/>
  <c r="H39" i="42"/>
  <c r="G39" i="42"/>
  <c r="F39" i="42"/>
  <c r="H38" i="42"/>
  <c r="G38" i="42"/>
  <c r="F38" i="42"/>
  <c r="H37" i="42"/>
  <c r="G37" i="42"/>
  <c r="F37" i="42"/>
  <c r="H36" i="42"/>
  <c r="G36" i="42"/>
  <c r="F36" i="42"/>
  <c r="H35" i="42"/>
  <c r="G35" i="42"/>
  <c r="F35" i="42"/>
  <c r="H34" i="42"/>
  <c r="G34" i="42"/>
  <c r="F34" i="42"/>
  <c r="H33" i="42"/>
  <c r="G33" i="42"/>
  <c r="F33" i="42"/>
  <c r="H32" i="42"/>
  <c r="G32" i="42"/>
  <c r="F32" i="42"/>
  <c r="H31" i="42"/>
  <c r="G31" i="42"/>
  <c r="F31" i="42"/>
  <c r="H30" i="42"/>
  <c r="G30" i="42"/>
  <c r="F30" i="42"/>
  <c r="H29" i="42"/>
  <c r="G29" i="42"/>
  <c r="F29" i="42"/>
  <c r="H28" i="42"/>
  <c r="G28" i="42"/>
  <c r="F28" i="42"/>
  <c r="H27" i="42"/>
  <c r="G27" i="42"/>
  <c r="F27" i="42"/>
  <c r="H26" i="42"/>
  <c r="G26" i="42"/>
  <c r="F26" i="42"/>
  <c r="H25" i="42"/>
  <c r="G25" i="42"/>
  <c r="F25" i="42"/>
  <c r="H24" i="42"/>
  <c r="G24" i="42"/>
  <c r="F24" i="42"/>
  <c r="H23" i="42"/>
  <c r="G23" i="42"/>
  <c r="F23" i="42"/>
  <c r="H22" i="42"/>
  <c r="G22" i="42"/>
  <c r="F22" i="42"/>
  <c r="H21" i="42"/>
  <c r="G21" i="42"/>
  <c r="F21" i="42"/>
  <c r="H20" i="42"/>
  <c r="G20" i="42"/>
  <c r="F20" i="42"/>
  <c r="H19" i="42"/>
  <c r="G19" i="42"/>
  <c r="F19" i="42"/>
  <c r="H18" i="42"/>
  <c r="G18" i="42"/>
  <c r="F18" i="42"/>
  <c r="H17" i="42"/>
  <c r="G17" i="42"/>
  <c r="F17" i="42"/>
  <c r="H16" i="42"/>
  <c r="G16" i="42"/>
  <c r="F16" i="42"/>
  <c r="H15" i="42"/>
  <c r="G15" i="42"/>
  <c r="F15" i="42"/>
  <c r="H14" i="42"/>
  <c r="G14" i="42"/>
  <c r="F14" i="42"/>
  <c r="H13" i="42"/>
  <c r="G13" i="42"/>
  <c r="F13" i="42"/>
  <c r="H12" i="42"/>
  <c r="G12" i="42"/>
  <c r="F12" i="42"/>
  <c r="H11" i="42"/>
  <c r="G11" i="42"/>
  <c r="F11" i="42"/>
  <c r="H10" i="42"/>
  <c r="G10" i="42"/>
  <c r="F10" i="42"/>
  <c r="H9" i="42"/>
  <c r="G9" i="42"/>
  <c r="F9" i="42"/>
  <c r="H8" i="42"/>
  <c r="G8" i="42"/>
  <c r="F8" i="42"/>
  <c r="H7" i="42"/>
  <c r="G7" i="42"/>
  <c r="F7" i="42"/>
  <c r="H6" i="42"/>
  <c r="G6" i="42"/>
  <c r="F6" i="42"/>
  <c r="H5" i="42"/>
  <c r="G5" i="42"/>
  <c r="F5" i="42"/>
  <c r="H4" i="42"/>
  <c r="G4" i="42"/>
  <c r="F4" i="42"/>
  <c r="H3" i="42"/>
  <c r="G3" i="42"/>
  <c r="F3" i="42"/>
  <c r="H2" i="42"/>
  <c r="G2" i="42"/>
  <c r="F2" i="42"/>
  <c r="H51" i="41"/>
  <c r="G51" i="41"/>
  <c r="F51" i="41"/>
  <c r="H50" i="41"/>
  <c r="G50" i="41"/>
  <c r="F50" i="41"/>
  <c r="H49" i="41"/>
  <c r="G49" i="41"/>
  <c r="F49" i="41"/>
  <c r="H48" i="41"/>
  <c r="G48" i="41"/>
  <c r="F48" i="41"/>
  <c r="H47" i="41"/>
  <c r="G47" i="41"/>
  <c r="F47" i="41"/>
  <c r="H46" i="41"/>
  <c r="G46" i="41"/>
  <c r="F46" i="41"/>
  <c r="H45" i="41"/>
  <c r="G45" i="41"/>
  <c r="F45" i="41"/>
  <c r="H44" i="41"/>
  <c r="G44" i="41"/>
  <c r="F44" i="41"/>
  <c r="H43" i="41"/>
  <c r="G43" i="41"/>
  <c r="F43" i="41"/>
  <c r="H42" i="41"/>
  <c r="G42" i="41"/>
  <c r="F42" i="41"/>
  <c r="H41" i="41"/>
  <c r="G41" i="41"/>
  <c r="F41" i="41"/>
  <c r="H40" i="41"/>
  <c r="G40" i="41"/>
  <c r="F40" i="41"/>
  <c r="H39" i="41"/>
  <c r="G39" i="41"/>
  <c r="F39" i="41"/>
  <c r="H38" i="41"/>
  <c r="G38" i="41"/>
  <c r="F38" i="41"/>
  <c r="H37" i="41"/>
  <c r="G37" i="41"/>
  <c r="F37" i="41"/>
  <c r="H36" i="41"/>
  <c r="G36" i="41"/>
  <c r="F36" i="41"/>
  <c r="H35" i="41"/>
  <c r="G35" i="41"/>
  <c r="F35" i="41"/>
  <c r="H34" i="41"/>
  <c r="G34" i="41"/>
  <c r="F34" i="41"/>
  <c r="H33" i="41"/>
  <c r="G33" i="41"/>
  <c r="F33" i="41"/>
  <c r="H32" i="41"/>
  <c r="G32" i="41"/>
  <c r="F32" i="41"/>
  <c r="H31" i="41"/>
  <c r="G31" i="41"/>
  <c r="F31" i="41"/>
  <c r="H30" i="41"/>
  <c r="G30" i="41"/>
  <c r="F30" i="41"/>
  <c r="H29" i="41"/>
  <c r="G29" i="41"/>
  <c r="F29" i="41"/>
  <c r="H28" i="41"/>
  <c r="G28" i="41"/>
  <c r="F28" i="41"/>
  <c r="H27" i="41"/>
  <c r="G27" i="41"/>
  <c r="F27" i="41"/>
  <c r="H26" i="41"/>
  <c r="G26" i="41"/>
  <c r="F26" i="41"/>
  <c r="H25" i="41"/>
  <c r="G25" i="41"/>
  <c r="F25" i="41"/>
  <c r="H24" i="41"/>
  <c r="G24" i="41"/>
  <c r="F24" i="41"/>
  <c r="H23" i="41"/>
  <c r="G23" i="41"/>
  <c r="F23" i="41"/>
  <c r="H22" i="41"/>
  <c r="G22" i="41"/>
  <c r="F22" i="41"/>
  <c r="H21" i="41"/>
  <c r="G21" i="41"/>
  <c r="F21" i="41"/>
  <c r="H20" i="41"/>
  <c r="G20" i="41"/>
  <c r="F20" i="41"/>
  <c r="H19" i="41"/>
  <c r="G19" i="41"/>
  <c r="F19" i="41"/>
  <c r="H18" i="41"/>
  <c r="G18" i="41"/>
  <c r="F18" i="41"/>
  <c r="H17" i="41"/>
  <c r="G17" i="41"/>
  <c r="F17" i="41"/>
  <c r="H16" i="41"/>
  <c r="G16" i="41"/>
  <c r="F16" i="41"/>
  <c r="H15" i="41"/>
  <c r="G15" i="41"/>
  <c r="F15" i="41"/>
  <c r="H14" i="41"/>
  <c r="G14" i="41"/>
  <c r="F14" i="41"/>
  <c r="H13" i="41"/>
  <c r="G13" i="41"/>
  <c r="F13" i="41"/>
  <c r="H12" i="41"/>
  <c r="G12" i="41"/>
  <c r="F12" i="41"/>
  <c r="H11" i="41"/>
  <c r="G11" i="41"/>
  <c r="F11" i="41"/>
  <c r="H10" i="41"/>
  <c r="G10" i="41"/>
  <c r="F10" i="41"/>
  <c r="H9" i="41"/>
  <c r="G9" i="41"/>
  <c r="F9" i="41"/>
  <c r="H8" i="41"/>
  <c r="G8" i="41"/>
  <c r="F8" i="41"/>
  <c r="H7" i="41"/>
  <c r="G7" i="41"/>
  <c r="F7" i="41"/>
  <c r="H6" i="41"/>
  <c r="G6" i="41"/>
  <c r="F6" i="41"/>
  <c r="H5" i="41"/>
  <c r="G5" i="41"/>
  <c r="F5" i="41"/>
  <c r="H4" i="41"/>
  <c r="G4" i="41"/>
  <c r="F4" i="41"/>
  <c r="H3" i="41"/>
  <c r="G3" i="41"/>
  <c r="F3" i="41"/>
  <c r="H2" i="41"/>
  <c r="G2" i="41"/>
  <c r="F2" i="41"/>
  <c r="H50" i="40"/>
  <c r="G50" i="40"/>
  <c r="F50" i="40"/>
  <c r="H49" i="40"/>
  <c r="G49" i="40"/>
  <c r="F49" i="40"/>
  <c r="H48" i="40"/>
  <c r="G48" i="40"/>
  <c r="F48" i="40"/>
  <c r="H47" i="40"/>
  <c r="G47" i="40"/>
  <c r="F47" i="40"/>
  <c r="H46" i="40"/>
  <c r="G46" i="40"/>
  <c r="F46" i="40"/>
  <c r="H45" i="40"/>
  <c r="G45" i="40"/>
  <c r="F45" i="40"/>
  <c r="H44" i="40"/>
  <c r="G44" i="40"/>
  <c r="F44" i="40"/>
  <c r="H43" i="40"/>
  <c r="G43" i="40"/>
  <c r="F43" i="40"/>
  <c r="H42" i="40"/>
  <c r="G42" i="40"/>
  <c r="F42" i="40"/>
  <c r="H41" i="40"/>
  <c r="G41" i="40"/>
  <c r="F41" i="40"/>
  <c r="H40" i="40"/>
  <c r="G40" i="40"/>
  <c r="F40" i="40"/>
  <c r="H39" i="40"/>
  <c r="G39" i="40"/>
  <c r="F39" i="40"/>
  <c r="H38" i="40"/>
  <c r="G38" i="40"/>
  <c r="F38" i="40"/>
  <c r="H37" i="40"/>
  <c r="G37" i="40"/>
  <c r="F37" i="40"/>
  <c r="H36" i="40"/>
  <c r="G36" i="40"/>
  <c r="F36" i="40"/>
  <c r="H35" i="40"/>
  <c r="G35" i="40"/>
  <c r="F35" i="40"/>
  <c r="H34" i="40"/>
  <c r="G34" i="40"/>
  <c r="F34" i="40"/>
  <c r="H33" i="40"/>
  <c r="G33" i="40"/>
  <c r="F33" i="40"/>
  <c r="H32" i="40"/>
  <c r="G32" i="40"/>
  <c r="F32" i="40"/>
  <c r="H31" i="40"/>
  <c r="G31" i="40"/>
  <c r="F31" i="40"/>
  <c r="H30" i="40"/>
  <c r="G30" i="40"/>
  <c r="F30" i="40"/>
  <c r="H29" i="40"/>
  <c r="G29" i="40"/>
  <c r="F29" i="40"/>
  <c r="H28" i="40"/>
  <c r="G28" i="40"/>
  <c r="F28" i="40"/>
  <c r="H27" i="40"/>
  <c r="G27" i="40"/>
  <c r="F27" i="40"/>
  <c r="H26" i="40"/>
  <c r="G26" i="40"/>
  <c r="F26" i="40"/>
  <c r="H25" i="40"/>
  <c r="G25" i="40"/>
  <c r="F25" i="40"/>
  <c r="H24" i="40"/>
  <c r="G24" i="40"/>
  <c r="F24" i="40"/>
  <c r="H23" i="40"/>
  <c r="G23" i="40"/>
  <c r="F23" i="40"/>
  <c r="H22" i="40"/>
  <c r="G22" i="40"/>
  <c r="F22" i="40"/>
  <c r="H21" i="40"/>
  <c r="G21" i="40"/>
  <c r="F21" i="40"/>
  <c r="H20" i="40"/>
  <c r="G20" i="40"/>
  <c r="F20" i="40"/>
  <c r="H19" i="40"/>
  <c r="G19" i="40"/>
  <c r="F19" i="40"/>
  <c r="H18" i="40"/>
  <c r="G18" i="40"/>
  <c r="F18" i="40"/>
  <c r="H17" i="40"/>
  <c r="G17" i="40"/>
  <c r="F17" i="40"/>
  <c r="H16" i="40"/>
  <c r="G16" i="40"/>
  <c r="F16" i="40"/>
  <c r="H15" i="40"/>
  <c r="G15" i="40"/>
  <c r="F15" i="40"/>
  <c r="H14" i="40"/>
  <c r="G14" i="40"/>
  <c r="F14" i="40"/>
  <c r="H13" i="40"/>
  <c r="G13" i="40"/>
  <c r="F13" i="40"/>
  <c r="H12" i="40"/>
  <c r="G12" i="40"/>
  <c r="F12" i="40"/>
  <c r="H11" i="40"/>
  <c r="G11" i="40"/>
  <c r="F11" i="40"/>
  <c r="H10" i="40"/>
  <c r="G10" i="40"/>
  <c r="F10" i="40"/>
  <c r="H9" i="40"/>
  <c r="G9" i="40"/>
  <c r="F9" i="40"/>
  <c r="H8" i="40"/>
  <c r="G8" i="40"/>
  <c r="F8" i="40"/>
  <c r="H7" i="40"/>
  <c r="G7" i="40"/>
  <c r="F7" i="40"/>
  <c r="H6" i="40"/>
  <c r="G6" i="40"/>
  <c r="F6" i="40"/>
  <c r="H5" i="40"/>
  <c r="G5" i="40"/>
  <c r="F5" i="40"/>
  <c r="H4" i="40"/>
  <c r="G4" i="40"/>
  <c r="F4" i="40"/>
  <c r="H3" i="40"/>
  <c r="G3" i="40"/>
  <c r="F3" i="40"/>
  <c r="H2" i="40"/>
  <c r="G2" i="40"/>
  <c r="F2" i="40"/>
  <c r="H49" i="39"/>
  <c r="G49" i="39"/>
  <c r="F49" i="39"/>
  <c r="H48" i="39"/>
  <c r="G48" i="39"/>
  <c r="F48" i="39"/>
  <c r="H47" i="39"/>
  <c r="G47" i="39"/>
  <c r="F47" i="39"/>
  <c r="H46" i="39"/>
  <c r="G46" i="39"/>
  <c r="F46" i="39"/>
  <c r="H45" i="39"/>
  <c r="G45" i="39"/>
  <c r="F45" i="39"/>
  <c r="H44" i="39"/>
  <c r="G44" i="39"/>
  <c r="F44" i="39"/>
  <c r="H43" i="39"/>
  <c r="G43" i="39"/>
  <c r="F43" i="39"/>
  <c r="H42" i="39"/>
  <c r="G42" i="39"/>
  <c r="F42" i="39"/>
  <c r="H41" i="39"/>
  <c r="G41" i="39"/>
  <c r="F41" i="39"/>
  <c r="H40" i="39"/>
  <c r="G40" i="39"/>
  <c r="F40" i="39"/>
  <c r="H39" i="39"/>
  <c r="G39" i="39"/>
  <c r="F39" i="39"/>
  <c r="H38" i="39"/>
  <c r="G38" i="39"/>
  <c r="F38" i="39"/>
  <c r="H37" i="39"/>
  <c r="G37" i="39"/>
  <c r="F37" i="39"/>
  <c r="H36" i="39"/>
  <c r="G36" i="39"/>
  <c r="F36" i="39"/>
  <c r="H35" i="39"/>
  <c r="G35" i="39"/>
  <c r="F35" i="39"/>
  <c r="H34" i="39"/>
  <c r="G34" i="39"/>
  <c r="F34" i="39"/>
  <c r="H33" i="39"/>
  <c r="G33" i="39"/>
  <c r="F33" i="39"/>
  <c r="H32" i="39"/>
  <c r="G32" i="39"/>
  <c r="F32" i="39"/>
  <c r="H31" i="39"/>
  <c r="G31" i="39"/>
  <c r="F31" i="39"/>
  <c r="H30" i="39"/>
  <c r="G30" i="39"/>
  <c r="F30" i="39"/>
  <c r="H29" i="39"/>
  <c r="G29" i="39"/>
  <c r="F29" i="39"/>
  <c r="H28" i="39"/>
  <c r="G28" i="39"/>
  <c r="F28" i="39"/>
  <c r="H27" i="39"/>
  <c r="G27" i="39"/>
  <c r="F27" i="39"/>
  <c r="H26" i="39"/>
  <c r="G26" i="39"/>
  <c r="F26" i="39"/>
  <c r="H25" i="39"/>
  <c r="G25" i="39"/>
  <c r="F25" i="39"/>
  <c r="H24" i="39"/>
  <c r="G24" i="39"/>
  <c r="F24" i="39"/>
  <c r="H23" i="39"/>
  <c r="G23" i="39"/>
  <c r="F23" i="39"/>
  <c r="H22" i="39"/>
  <c r="G22" i="39"/>
  <c r="F22" i="39"/>
  <c r="H21" i="39"/>
  <c r="G21" i="39"/>
  <c r="F21" i="39"/>
  <c r="H20" i="39"/>
  <c r="G20" i="39"/>
  <c r="F20" i="39"/>
  <c r="H19" i="39"/>
  <c r="G19" i="39"/>
  <c r="F19" i="39"/>
  <c r="H18" i="39"/>
  <c r="G18" i="39"/>
  <c r="F18" i="39"/>
  <c r="H17" i="39"/>
  <c r="G17" i="39"/>
  <c r="F17" i="39"/>
  <c r="H16" i="39"/>
  <c r="G16" i="39"/>
  <c r="F16" i="39"/>
  <c r="H15" i="39"/>
  <c r="G15" i="39"/>
  <c r="F15" i="39"/>
  <c r="H14" i="39"/>
  <c r="G14" i="39"/>
  <c r="F14" i="39"/>
  <c r="H13" i="39"/>
  <c r="G13" i="39"/>
  <c r="F13" i="39"/>
  <c r="H12" i="39"/>
  <c r="G12" i="39"/>
  <c r="F12" i="39"/>
  <c r="H11" i="39"/>
  <c r="G11" i="39"/>
  <c r="F11" i="39"/>
  <c r="H10" i="39"/>
  <c r="G10" i="39"/>
  <c r="F10" i="39"/>
  <c r="H9" i="39"/>
  <c r="G9" i="39"/>
  <c r="F9" i="39"/>
  <c r="H8" i="39"/>
  <c r="G8" i="39"/>
  <c r="F8" i="39"/>
  <c r="H7" i="39"/>
  <c r="G7" i="39"/>
  <c r="F7" i="39"/>
  <c r="H6" i="39"/>
  <c r="G6" i="39"/>
  <c r="F6" i="39"/>
  <c r="H5" i="39"/>
  <c r="G5" i="39"/>
  <c r="F5" i="39"/>
  <c r="H4" i="39"/>
  <c r="G4" i="39"/>
  <c r="F4" i="39"/>
  <c r="H3" i="39"/>
  <c r="G3" i="39"/>
  <c r="F3" i="39"/>
  <c r="H2" i="39"/>
  <c r="G2" i="39"/>
  <c r="F2" i="39"/>
  <c r="H48" i="38"/>
  <c r="G48" i="38"/>
  <c r="F48" i="38"/>
  <c r="H47" i="38"/>
  <c r="G47" i="38"/>
  <c r="F47" i="38"/>
  <c r="H46" i="38"/>
  <c r="G46" i="38"/>
  <c r="F46" i="38"/>
  <c r="H45" i="38"/>
  <c r="G45" i="38"/>
  <c r="F45" i="38"/>
  <c r="H44" i="38"/>
  <c r="G44" i="38"/>
  <c r="F44" i="38"/>
  <c r="H43" i="38"/>
  <c r="G43" i="38"/>
  <c r="F43" i="38"/>
  <c r="H42" i="38"/>
  <c r="G42" i="38"/>
  <c r="F42" i="38"/>
  <c r="H41" i="38"/>
  <c r="G41" i="38"/>
  <c r="F41" i="38"/>
  <c r="H40" i="38"/>
  <c r="G40" i="38"/>
  <c r="F40" i="38"/>
  <c r="H39" i="38"/>
  <c r="G39" i="38"/>
  <c r="F39" i="38"/>
  <c r="H38" i="38"/>
  <c r="G38" i="38"/>
  <c r="F38" i="38"/>
  <c r="H37" i="38"/>
  <c r="G37" i="38"/>
  <c r="F37" i="38"/>
  <c r="H36" i="38"/>
  <c r="G36" i="38"/>
  <c r="F36" i="38"/>
  <c r="H35" i="38"/>
  <c r="G35" i="38"/>
  <c r="F35" i="38"/>
  <c r="H34" i="38"/>
  <c r="G34" i="38"/>
  <c r="F34" i="38"/>
  <c r="H33" i="38"/>
  <c r="G33" i="38"/>
  <c r="F33" i="38"/>
  <c r="H32" i="38"/>
  <c r="G32" i="38"/>
  <c r="F32" i="38"/>
  <c r="H31" i="38"/>
  <c r="G31" i="38"/>
  <c r="F31" i="38"/>
  <c r="H30" i="38"/>
  <c r="G30" i="38"/>
  <c r="F30" i="38"/>
  <c r="H29" i="38"/>
  <c r="G29" i="38"/>
  <c r="F29" i="38"/>
  <c r="H28" i="38"/>
  <c r="G28" i="38"/>
  <c r="F28" i="38"/>
  <c r="H27" i="38"/>
  <c r="G27" i="38"/>
  <c r="F27" i="38"/>
  <c r="H26" i="38"/>
  <c r="G26" i="38"/>
  <c r="F26" i="38"/>
  <c r="H25" i="38"/>
  <c r="G25" i="38"/>
  <c r="F25" i="38"/>
  <c r="H24" i="38"/>
  <c r="G24" i="38"/>
  <c r="F24" i="38"/>
  <c r="H23" i="38"/>
  <c r="G23" i="38"/>
  <c r="F23" i="38"/>
  <c r="H22" i="38"/>
  <c r="G22" i="38"/>
  <c r="F22" i="38"/>
  <c r="H21" i="38"/>
  <c r="G21" i="38"/>
  <c r="F21" i="38"/>
  <c r="H20" i="38"/>
  <c r="G20" i="38"/>
  <c r="F20" i="38"/>
  <c r="H19" i="38"/>
  <c r="G19" i="38"/>
  <c r="F19" i="38"/>
  <c r="H18" i="38"/>
  <c r="G18" i="38"/>
  <c r="F18" i="38"/>
  <c r="H17" i="38"/>
  <c r="G17" i="38"/>
  <c r="F17" i="38"/>
  <c r="H16" i="38"/>
  <c r="G16" i="38"/>
  <c r="F16" i="38"/>
  <c r="H15" i="38"/>
  <c r="G15" i="38"/>
  <c r="F15" i="38"/>
  <c r="H14" i="38"/>
  <c r="G14" i="38"/>
  <c r="F14" i="38"/>
  <c r="H13" i="38"/>
  <c r="G13" i="38"/>
  <c r="F13" i="38"/>
  <c r="H12" i="38"/>
  <c r="G12" i="38"/>
  <c r="F12" i="38"/>
  <c r="H11" i="38"/>
  <c r="G11" i="38"/>
  <c r="F11" i="38"/>
  <c r="H10" i="38"/>
  <c r="G10" i="38"/>
  <c r="F10" i="38"/>
  <c r="H9" i="38"/>
  <c r="G9" i="38"/>
  <c r="F9" i="38"/>
  <c r="H8" i="38"/>
  <c r="G8" i="38"/>
  <c r="F8" i="38"/>
  <c r="H7" i="38"/>
  <c r="G7" i="38"/>
  <c r="F7" i="38"/>
  <c r="H6" i="38"/>
  <c r="G6" i="38"/>
  <c r="F6" i="38"/>
  <c r="H5" i="38"/>
  <c r="G5" i="38"/>
  <c r="F5" i="38"/>
  <c r="H4" i="38"/>
  <c r="G4" i="38"/>
  <c r="F4" i="38"/>
  <c r="H3" i="38"/>
  <c r="G3" i="38"/>
  <c r="F3" i="38"/>
  <c r="H2" i="38"/>
  <c r="G2" i="38"/>
  <c r="F2" i="38"/>
  <c r="H47" i="37"/>
  <c r="G47" i="37"/>
  <c r="F47" i="37"/>
  <c r="H46" i="37"/>
  <c r="G46" i="37"/>
  <c r="F46" i="37"/>
  <c r="H45" i="37"/>
  <c r="G45" i="37"/>
  <c r="F45" i="37"/>
  <c r="H44" i="37"/>
  <c r="G44" i="37"/>
  <c r="F44" i="37"/>
  <c r="H43" i="37"/>
  <c r="G43" i="37"/>
  <c r="F43" i="37"/>
  <c r="H42" i="37"/>
  <c r="G42" i="37"/>
  <c r="F42" i="37"/>
  <c r="H41" i="37"/>
  <c r="G41" i="37"/>
  <c r="F41" i="37"/>
  <c r="H40" i="37"/>
  <c r="G40" i="37"/>
  <c r="F40" i="37"/>
  <c r="H39" i="37"/>
  <c r="G39" i="37"/>
  <c r="F39" i="37"/>
  <c r="H38" i="37"/>
  <c r="G38" i="37"/>
  <c r="F38" i="37"/>
  <c r="H37" i="37"/>
  <c r="G37" i="37"/>
  <c r="F37" i="37"/>
  <c r="H36" i="37"/>
  <c r="G36" i="37"/>
  <c r="F36" i="37"/>
  <c r="H35" i="37"/>
  <c r="G35" i="37"/>
  <c r="F35" i="37"/>
  <c r="H34" i="37"/>
  <c r="G34" i="37"/>
  <c r="F34" i="37"/>
  <c r="H33" i="37"/>
  <c r="G33" i="37"/>
  <c r="F33" i="37"/>
  <c r="H32" i="37"/>
  <c r="G32" i="37"/>
  <c r="F32" i="37"/>
  <c r="H31" i="37"/>
  <c r="G31" i="37"/>
  <c r="F31" i="37"/>
  <c r="H30" i="37"/>
  <c r="G30" i="37"/>
  <c r="F30" i="37"/>
  <c r="H29" i="37"/>
  <c r="G29" i="37"/>
  <c r="F29" i="37"/>
  <c r="H28" i="37"/>
  <c r="G28" i="37"/>
  <c r="F28" i="37"/>
  <c r="H27" i="37"/>
  <c r="G27" i="37"/>
  <c r="F27" i="37"/>
  <c r="H26" i="37"/>
  <c r="G26" i="37"/>
  <c r="F26" i="37"/>
  <c r="H25" i="37"/>
  <c r="G25" i="37"/>
  <c r="F25" i="37"/>
  <c r="H24" i="37"/>
  <c r="G24" i="37"/>
  <c r="F24" i="37"/>
  <c r="H23" i="37"/>
  <c r="G23" i="37"/>
  <c r="F23" i="37"/>
  <c r="H22" i="37"/>
  <c r="G22" i="37"/>
  <c r="F22" i="37"/>
  <c r="H21" i="37"/>
  <c r="G21" i="37"/>
  <c r="F21" i="37"/>
  <c r="H20" i="37"/>
  <c r="G20" i="37"/>
  <c r="F20" i="37"/>
  <c r="H19" i="37"/>
  <c r="G19" i="37"/>
  <c r="F19" i="37"/>
  <c r="H18" i="37"/>
  <c r="G18" i="37"/>
  <c r="F18" i="37"/>
  <c r="H17" i="37"/>
  <c r="G17" i="37"/>
  <c r="F17" i="37"/>
  <c r="H16" i="37"/>
  <c r="G16" i="37"/>
  <c r="F16" i="37"/>
  <c r="H15" i="37"/>
  <c r="G15" i="37"/>
  <c r="F15" i="37"/>
  <c r="H14" i="37"/>
  <c r="G14" i="37"/>
  <c r="F14" i="37"/>
  <c r="H13" i="37"/>
  <c r="G13" i="37"/>
  <c r="F13" i="37"/>
  <c r="H12" i="37"/>
  <c r="G12" i="37"/>
  <c r="F12" i="37"/>
  <c r="H11" i="37"/>
  <c r="G11" i="37"/>
  <c r="F11" i="37"/>
  <c r="H10" i="37"/>
  <c r="G10" i="37"/>
  <c r="F10" i="37"/>
  <c r="H9" i="37"/>
  <c r="G9" i="37"/>
  <c r="F9" i="37"/>
  <c r="H8" i="37"/>
  <c r="G8" i="37"/>
  <c r="F8" i="37"/>
  <c r="H7" i="37"/>
  <c r="G7" i="37"/>
  <c r="F7" i="37"/>
  <c r="H6" i="37"/>
  <c r="G6" i="37"/>
  <c r="F6" i="37"/>
  <c r="H5" i="37"/>
  <c r="G5" i="37"/>
  <c r="F5" i="37"/>
  <c r="H4" i="37"/>
  <c r="G4" i="37"/>
  <c r="F4" i="37"/>
  <c r="H3" i="37"/>
  <c r="G3" i="37"/>
  <c r="F3" i="37"/>
  <c r="H2" i="37"/>
  <c r="G2" i="37"/>
  <c r="F2" i="37"/>
  <c r="H46" i="36"/>
  <c r="G46" i="36"/>
  <c r="F46" i="36"/>
  <c r="H45" i="36"/>
  <c r="G45" i="36"/>
  <c r="F45" i="36"/>
  <c r="H44" i="36"/>
  <c r="G44" i="36"/>
  <c r="F44" i="36"/>
  <c r="H43" i="36"/>
  <c r="G43" i="36"/>
  <c r="F43" i="36"/>
  <c r="H42" i="36"/>
  <c r="G42" i="36"/>
  <c r="F42" i="36"/>
  <c r="H41" i="36"/>
  <c r="G41" i="36"/>
  <c r="F41" i="36"/>
  <c r="H40" i="36"/>
  <c r="G40" i="36"/>
  <c r="F40" i="36"/>
  <c r="H39" i="36"/>
  <c r="G39" i="36"/>
  <c r="F39" i="36"/>
  <c r="H38" i="36"/>
  <c r="G38" i="36"/>
  <c r="F38" i="36"/>
  <c r="H37" i="36"/>
  <c r="G37" i="36"/>
  <c r="F37" i="36"/>
  <c r="H36" i="36"/>
  <c r="G36" i="36"/>
  <c r="F36" i="36"/>
  <c r="H35" i="36"/>
  <c r="G35" i="36"/>
  <c r="F35" i="36"/>
  <c r="H34" i="36"/>
  <c r="G34" i="36"/>
  <c r="F34" i="36"/>
  <c r="H33" i="36"/>
  <c r="G33" i="36"/>
  <c r="F33" i="36"/>
  <c r="H32" i="36"/>
  <c r="G32" i="36"/>
  <c r="F32" i="36"/>
  <c r="H31" i="36"/>
  <c r="G31" i="36"/>
  <c r="F31" i="36"/>
  <c r="H30" i="36"/>
  <c r="G30" i="36"/>
  <c r="F30" i="36"/>
  <c r="H29" i="36"/>
  <c r="G29" i="36"/>
  <c r="F29" i="36"/>
  <c r="H28" i="36"/>
  <c r="G28" i="36"/>
  <c r="F28" i="36"/>
  <c r="H27" i="36"/>
  <c r="G27" i="36"/>
  <c r="F27" i="36"/>
  <c r="H26" i="36"/>
  <c r="G26" i="36"/>
  <c r="F26" i="36"/>
  <c r="H25" i="36"/>
  <c r="G25" i="36"/>
  <c r="F25" i="36"/>
  <c r="H24" i="36"/>
  <c r="G24" i="36"/>
  <c r="F24" i="36"/>
  <c r="H23" i="36"/>
  <c r="G23" i="36"/>
  <c r="F23" i="36"/>
  <c r="H22" i="36"/>
  <c r="G22" i="36"/>
  <c r="F22" i="36"/>
  <c r="H21" i="36"/>
  <c r="G21" i="36"/>
  <c r="F21" i="36"/>
  <c r="H20" i="36"/>
  <c r="G20" i="36"/>
  <c r="F20" i="36"/>
  <c r="H19" i="36"/>
  <c r="G19" i="36"/>
  <c r="F19" i="36"/>
  <c r="H18" i="36"/>
  <c r="G18" i="36"/>
  <c r="F18" i="36"/>
  <c r="H17" i="36"/>
  <c r="G17" i="36"/>
  <c r="F17" i="36"/>
  <c r="H16" i="36"/>
  <c r="G16" i="36"/>
  <c r="F16" i="36"/>
  <c r="H15" i="36"/>
  <c r="G15" i="36"/>
  <c r="F15" i="36"/>
  <c r="H14" i="36"/>
  <c r="G14" i="36"/>
  <c r="F14" i="36"/>
  <c r="H13" i="36"/>
  <c r="G13" i="36"/>
  <c r="F13" i="36"/>
  <c r="H12" i="36"/>
  <c r="G12" i="36"/>
  <c r="F12" i="36"/>
  <c r="H11" i="36"/>
  <c r="G11" i="36"/>
  <c r="F11" i="36"/>
  <c r="H10" i="36"/>
  <c r="G10" i="36"/>
  <c r="F10" i="36"/>
  <c r="H9" i="36"/>
  <c r="G9" i="36"/>
  <c r="F9" i="36"/>
  <c r="H8" i="36"/>
  <c r="G8" i="36"/>
  <c r="F8" i="36"/>
  <c r="H7" i="36"/>
  <c r="G7" i="36"/>
  <c r="F7" i="36"/>
  <c r="H6" i="36"/>
  <c r="G6" i="36"/>
  <c r="F6" i="36"/>
  <c r="H5" i="36"/>
  <c r="G5" i="36"/>
  <c r="F5" i="36"/>
  <c r="H4" i="36"/>
  <c r="G4" i="36"/>
  <c r="F4" i="36"/>
  <c r="H3" i="36"/>
  <c r="G3" i="36"/>
  <c r="F3" i="36"/>
  <c r="H2" i="36"/>
  <c r="G2" i="36"/>
  <c r="F2" i="36"/>
  <c r="H45" i="35"/>
  <c r="G45" i="35"/>
  <c r="F45" i="35"/>
  <c r="H44" i="35"/>
  <c r="G44" i="35"/>
  <c r="F44" i="35"/>
  <c r="H43" i="35"/>
  <c r="G43" i="35"/>
  <c r="F43" i="35"/>
  <c r="H42" i="35"/>
  <c r="G42" i="35"/>
  <c r="F42" i="35"/>
  <c r="H41" i="35"/>
  <c r="G41" i="35"/>
  <c r="F41" i="35"/>
  <c r="H40" i="35"/>
  <c r="G40" i="35"/>
  <c r="F40" i="35"/>
  <c r="H39" i="35"/>
  <c r="G39" i="35"/>
  <c r="F39" i="35"/>
  <c r="H38" i="35"/>
  <c r="G38" i="35"/>
  <c r="F38" i="35"/>
  <c r="H37" i="35"/>
  <c r="G37" i="35"/>
  <c r="F37" i="35"/>
  <c r="H36" i="35"/>
  <c r="G36" i="35"/>
  <c r="F36" i="35"/>
  <c r="H35" i="35"/>
  <c r="G35" i="35"/>
  <c r="F35" i="35"/>
  <c r="H34" i="35"/>
  <c r="G34" i="35"/>
  <c r="F34" i="35"/>
  <c r="H33" i="35"/>
  <c r="G33" i="35"/>
  <c r="F33" i="35"/>
  <c r="H32" i="35"/>
  <c r="G32" i="35"/>
  <c r="F32" i="35"/>
  <c r="H31" i="35"/>
  <c r="G31" i="35"/>
  <c r="F31" i="35"/>
  <c r="H30" i="35"/>
  <c r="G30" i="35"/>
  <c r="F30" i="35"/>
  <c r="H29" i="35"/>
  <c r="G29" i="35"/>
  <c r="F29" i="35"/>
  <c r="H28" i="35"/>
  <c r="G28" i="35"/>
  <c r="F28" i="35"/>
  <c r="H27" i="35"/>
  <c r="G27" i="35"/>
  <c r="F27" i="35"/>
  <c r="H26" i="35"/>
  <c r="G26" i="35"/>
  <c r="F26" i="35"/>
  <c r="H25" i="35"/>
  <c r="G25" i="35"/>
  <c r="F25" i="35"/>
  <c r="H24" i="35"/>
  <c r="G24" i="35"/>
  <c r="F24" i="35"/>
  <c r="H23" i="35"/>
  <c r="G23" i="35"/>
  <c r="F23" i="35"/>
  <c r="H22" i="35"/>
  <c r="G22" i="35"/>
  <c r="F22" i="35"/>
  <c r="H21" i="35"/>
  <c r="G21" i="35"/>
  <c r="F21" i="35"/>
  <c r="H20" i="35"/>
  <c r="G20" i="35"/>
  <c r="F20" i="35"/>
  <c r="H19" i="35"/>
  <c r="G19" i="35"/>
  <c r="F19" i="35"/>
  <c r="H18" i="35"/>
  <c r="G18" i="35"/>
  <c r="F18" i="35"/>
  <c r="H17" i="35"/>
  <c r="G17" i="35"/>
  <c r="F17" i="35"/>
  <c r="H16" i="35"/>
  <c r="G16" i="35"/>
  <c r="F16" i="35"/>
  <c r="H15" i="35"/>
  <c r="G15" i="35"/>
  <c r="F15" i="35"/>
  <c r="H14" i="35"/>
  <c r="G14" i="35"/>
  <c r="F14" i="35"/>
  <c r="H13" i="35"/>
  <c r="G13" i="35"/>
  <c r="F13" i="35"/>
  <c r="H12" i="35"/>
  <c r="G12" i="35"/>
  <c r="F12" i="35"/>
  <c r="H11" i="35"/>
  <c r="G11" i="35"/>
  <c r="F11" i="35"/>
  <c r="H10" i="35"/>
  <c r="G10" i="35"/>
  <c r="F10" i="35"/>
  <c r="H9" i="35"/>
  <c r="G9" i="35"/>
  <c r="F9" i="35"/>
  <c r="H8" i="35"/>
  <c r="G8" i="35"/>
  <c r="F8" i="35"/>
  <c r="H7" i="35"/>
  <c r="G7" i="35"/>
  <c r="F7" i="35"/>
  <c r="H6" i="35"/>
  <c r="G6" i="35"/>
  <c r="F6" i="35"/>
  <c r="H5" i="35"/>
  <c r="G5" i="35"/>
  <c r="F5" i="35"/>
  <c r="H4" i="35"/>
  <c r="G4" i="35"/>
  <c r="F4" i="35"/>
  <c r="H3" i="35"/>
  <c r="G3" i="35"/>
  <c r="F3" i="35"/>
  <c r="H2" i="35"/>
  <c r="G2" i="35"/>
  <c r="F2" i="35"/>
  <c r="H44" i="34"/>
  <c r="G44" i="34"/>
  <c r="F44" i="34"/>
  <c r="H43" i="34"/>
  <c r="G43" i="34"/>
  <c r="F43" i="34"/>
  <c r="H42" i="34"/>
  <c r="G42" i="34"/>
  <c r="F42" i="34"/>
  <c r="H41" i="34"/>
  <c r="G41" i="34"/>
  <c r="F41" i="34"/>
  <c r="H40" i="34"/>
  <c r="G40" i="34"/>
  <c r="F40" i="34"/>
  <c r="H39" i="34"/>
  <c r="G39" i="34"/>
  <c r="F39" i="34"/>
  <c r="H38" i="34"/>
  <c r="G38" i="34"/>
  <c r="F38" i="34"/>
  <c r="H37" i="34"/>
  <c r="G37" i="34"/>
  <c r="F37" i="34"/>
  <c r="H36" i="34"/>
  <c r="G36" i="34"/>
  <c r="F36" i="34"/>
  <c r="H35" i="34"/>
  <c r="G35" i="34"/>
  <c r="F35" i="34"/>
  <c r="H34" i="34"/>
  <c r="G34" i="34"/>
  <c r="F34" i="34"/>
  <c r="H33" i="34"/>
  <c r="G33" i="34"/>
  <c r="F33" i="34"/>
  <c r="H32" i="34"/>
  <c r="G32" i="34"/>
  <c r="F32" i="34"/>
  <c r="H31" i="34"/>
  <c r="G31" i="34"/>
  <c r="F31" i="34"/>
  <c r="H30" i="34"/>
  <c r="G30" i="34"/>
  <c r="F30" i="34"/>
  <c r="H29" i="34"/>
  <c r="G29" i="34"/>
  <c r="F29" i="34"/>
  <c r="H28" i="34"/>
  <c r="G28" i="34"/>
  <c r="F28" i="34"/>
  <c r="H27" i="34"/>
  <c r="G27" i="34"/>
  <c r="F27" i="34"/>
  <c r="H26" i="34"/>
  <c r="G26" i="34"/>
  <c r="F26" i="34"/>
  <c r="H25" i="34"/>
  <c r="G25" i="34"/>
  <c r="F25" i="34"/>
  <c r="H24" i="34"/>
  <c r="G24" i="34"/>
  <c r="F24" i="34"/>
  <c r="H23" i="34"/>
  <c r="G23" i="34"/>
  <c r="F23" i="34"/>
  <c r="H22" i="34"/>
  <c r="G22" i="34"/>
  <c r="F22" i="34"/>
  <c r="H21" i="34"/>
  <c r="G21" i="34"/>
  <c r="F21" i="34"/>
  <c r="H20" i="34"/>
  <c r="G20" i="34"/>
  <c r="F20" i="34"/>
  <c r="H19" i="34"/>
  <c r="G19" i="34"/>
  <c r="F19" i="34"/>
  <c r="H18" i="34"/>
  <c r="G18" i="34"/>
  <c r="F18" i="34"/>
  <c r="H17" i="34"/>
  <c r="G17" i="34"/>
  <c r="F17" i="34"/>
  <c r="H16" i="34"/>
  <c r="G16" i="34"/>
  <c r="F16" i="34"/>
  <c r="H15" i="34"/>
  <c r="G15" i="34"/>
  <c r="F15" i="34"/>
  <c r="H14" i="34"/>
  <c r="G14" i="34"/>
  <c r="F14" i="34"/>
  <c r="H13" i="34"/>
  <c r="G13" i="34"/>
  <c r="F13" i="34"/>
  <c r="H12" i="34"/>
  <c r="G12" i="34"/>
  <c r="F12" i="34"/>
  <c r="H11" i="34"/>
  <c r="G11" i="34"/>
  <c r="F11" i="34"/>
  <c r="H10" i="34"/>
  <c r="G10" i="34"/>
  <c r="F10" i="34"/>
  <c r="H9" i="34"/>
  <c r="G9" i="34"/>
  <c r="F9" i="34"/>
  <c r="H8" i="34"/>
  <c r="G8" i="34"/>
  <c r="F8" i="34"/>
  <c r="H7" i="34"/>
  <c r="G7" i="34"/>
  <c r="F7" i="34"/>
  <c r="H6" i="34"/>
  <c r="G6" i="34"/>
  <c r="F6" i="34"/>
  <c r="H5" i="34"/>
  <c r="G5" i="34"/>
  <c r="F5" i="34"/>
  <c r="H4" i="34"/>
  <c r="G4" i="34"/>
  <c r="F4" i="34"/>
  <c r="H3" i="34"/>
  <c r="G3" i="34"/>
  <c r="F3" i="34"/>
  <c r="H2" i="34"/>
  <c r="G2" i="34"/>
  <c r="F2" i="34"/>
  <c r="H43" i="33"/>
  <c r="G43" i="33"/>
  <c r="F43" i="33"/>
  <c r="H42" i="33"/>
  <c r="G42" i="33"/>
  <c r="F42" i="33"/>
  <c r="H41" i="33"/>
  <c r="G41" i="33"/>
  <c r="F41" i="33"/>
  <c r="H40" i="33"/>
  <c r="G40" i="33"/>
  <c r="F40" i="33"/>
  <c r="H39" i="33"/>
  <c r="G39" i="33"/>
  <c r="F39" i="33"/>
  <c r="H38" i="33"/>
  <c r="G38" i="33"/>
  <c r="F38" i="33"/>
  <c r="H37" i="33"/>
  <c r="G37" i="33"/>
  <c r="F37" i="33"/>
  <c r="H36" i="33"/>
  <c r="G36" i="33"/>
  <c r="F36" i="33"/>
  <c r="H35" i="33"/>
  <c r="G35" i="33"/>
  <c r="F35" i="33"/>
  <c r="H34" i="33"/>
  <c r="G34" i="33"/>
  <c r="F34" i="33"/>
  <c r="H33" i="33"/>
  <c r="G33" i="33"/>
  <c r="F33" i="33"/>
  <c r="H32" i="33"/>
  <c r="G32" i="33"/>
  <c r="F32" i="33"/>
  <c r="H31" i="33"/>
  <c r="G31" i="33"/>
  <c r="F31" i="33"/>
  <c r="H30" i="33"/>
  <c r="G30" i="33"/>
  <c r="F30" i="33"/>
  <c r="H29" i="33"/>
  <c r="G29" i="33"/>
  <c r="F29" i="33"/>
  <c r="H28" i="33"/>
  <c r="G28" i="33"/>
  <c r="F28" i="33"/>
  <c r="H27" i="33"/>
  <c r="G27" i="33"/>
  <c r="F27" i="33"/>
  <c r="H26" i="33"/>
  <c r="G26" i="33"/>
  <c r="F26" i="33"/>
  <c r="H25" i="33"/>
  <c r="G25" i="33"/>
  <c r="F25" i="33"/>
  <c r="H24" i="33"/>
  <c r="G24" i="33"/>
  <c r="F24" i="33"/>
  <c r="H23" i="33"/>
  <c r="G23" i="33"/>
  <c r="F23" i="33"/>
  <c r="H22" i="33"/>
  <c r="G22" i="33"/>
  <c r="F22" i="33"/>
  <c r="H21" i="33"/>
  <c r="G21" i="33"/>
  <c r="F21" i="33"/>
  <c r="H20" i="33"/>
  <c r="G20" i="33"/>
  <c r="F20" i="33"/>
  <c r="H19" i="33"/>
  <c r="G19" i="33"/>
  <c r="F19" i="33"/>
  <c r="H18" i="33"/>
  <c r="G18" i="33"/>
  <c r="F18" i="33"/>
  <c r="H17" i="33"/>
  <c r="G17" i="33"/>
  <c r="F17" i="33"/>
  <c r="H16" i="33"/>
  <c r="G16" i="33"/>
  <c r="F16" i="33"/>
  <c r="H15" i="33"/>
  <c r="G15" i="33"/>
  <c r="F15" i="33"/>
  <c r="H14" i="33"/>
  <c r="G14" i="33"/>
  <c r="F14" i="33"/>
  <c r="H13" i="33"/>
  <c r="G13" i="33"/>
  <c r="F13" i="33"/>
  <c r="H12" i="33"/>
  <c r="G12" i="33"/>
  <c r="F12" i="33"/>
  <c r="H11" i="33"/>
  <c r="G11" i="33"/>
  <c r="F11" i="33"/>
  <c r="H10" i="33"/>
  <c r="G10" i="33"/>
  <c r="F10" i="33"/>
  <c r="H9" i="33"/>
  <c r="G9" i="33"/>
  <c r="F9" i="33"/>
  <c r="H8" i="33"/>
  <c r="G8" i="33"/>
  <c r="F8" i="33"/>
  <c r="H7" i="33"/>
  <c r="G7" i="33"/>
  <c r="F7" i="33"/>
  <c r="H6" i="33"/>
  <c r="G6" i="33"/>
  <c r="F6" i="33"/>
  <c r="H5" i="33"/>
  <c r="G5" i="33"/>
  <c r="F5" i="33"/>
  <c r="H4" i="33"/>
  <c r="G4" i="33"/>
  <c r="F4" i="33"/>
  <c r="H3" i="33"/>
  <c r="G3" i="33"/>
  <c r="F3" i="33"/>
  <c r="H2" i="33"/>
  <c r="G2" i="33"/>
  <c r="F2" i="33"/>
  <c r="H42" i="32"/>
  <c r="G42" i="32"/>
  <c r="F42" i="32"/>
  <c r="H41" i="32"/>
  <c r="G41" i="32"/>
  <c r="F41" i="32"/>
  <c r="H40" i="32"/>
  <c r="G40" i="32"/>
  <c r="F40" i="32"/>
  <c r="H39" i="32"/>
  <c r="G39" i="32"/>
  <c r="F39" i="32"/>
  <c r="H38" i="32"/>
  <c r="G38" i="32"/>
  <c r="F38" i="32"/>
  <c r="H37" i="32"/>
  <c r="G37" i="32"/>
  <c r="F37" i="32"/>
  <c r="H36" i="32"/>
  <c r="G36" i="32"/>
  <c r="F36" i="32"/>
  <c r="H35" i="32"/>
  <c r="G35" i="32"/>
  <c r="F35" i="32"/>
  <c r="H34" i="32"/>
  <c r="G34" i="32"/>
  <c r="F34" i="32"/>
  <c r="H33" i="32"/>
  <c r="G33" i="32"/>
  <c r="F33" i="32"/>
  <c r="H32" i="32"/>
  <c r="G32" i="32"/>
  <c r="F32" i="32"/>
  <c r="H31" i="32"/>
  <c r="G31" i="32"/>
  <c r="F31" i="32"/>
  <c r="H30" i="32"/>
  <c r="G30" i="32"/>
  <c r="F30" i="32"/>
  <c r="H29" i="32"/>
  <c r="G29" i="32"/>
  <c r="F29" i="32"/>
  <c r="H28" i="32"/>
  <c r="G28" i="32"/>
  <c r="F28" i="32"/>
  <c r="H27" i="32"/>
  <c r="G27" i="32"/>
  <c r="F27" i="32"/>
  <c r="H26" i="32"/>
  <c r="G26" i="32"/>
  <c r="F26" i="32"/>
  <c r="H25" i="32"/>
  <c r="G25" i="32"/>
  <c r="F25" i="32"/>
  <c r="H24" i="32"/>
  <c r="G24" i="32"/>
  <c r="F24" i="32"/>
  <c r="H23" i="32"/>
  <c r="G23" i="32"/>
  <c r="F23" i="32"/>
  <c r="H22" i="32"/>
  <c r="G22" i="32"/>
  <c r="F22" i="32"/>
  <c r="H21" i="32"/>
  <c r="G21" i="32"/>
  <c r="F21" i="32"/>
  <c r="H20" i="32"/>
  <c r="G20" i="32"/>
  <c r="F20" i="32"/>
  <c r="H19" i="32"/>
  <c r="G19" i="32"/>
  <c r="F19" i="32"/>
  <c r="H18" i="32"/>
  <c r="G18" i="32"/>
  <c r="F18" i="32"/>
  <c r="H17" i="32"/>
  <c r="G17" i="32"/>
  <c r="F17" i="32"/>
  <c r="H16" i="32"/>
  <c r="G16" i="32"/>
  <c r="F16" i="32"/>
  <c r="H15" i="32"/>
  <c r="G15" i="32"/>
  <c r="F15" i="32"/>
  <c r="H14" i="32"/>
  <c r="G14" i="32"/>
  <c r="F14" i="32"/>
  <c r="H13" i="32"/>
  <c r="G13" i="32"/>
  <c r="F13" i="32"/>
  <c r="H12" i="32"/>
  <c r="G12" i="32"/>
  <c r="F12" i="32"/>
  <c r="H11" i="32"/>
  <c r="G11" i="32"/>
  <c r="F11" i="32"/>
  <c r="H10" i="32"/>
  <c r="G10" i="32"/>
  <c r="F10" i="32"/>
  <c r="H9" i="32"/>
  <c r="G9" i="32"/>
  <c r="F9" i="32"/>
  <c r="H8" i="32"/>
  <c r="G8" i="32"/>
  <c r="F8" i="32"/>
  <c r="H7" i="32"/>
  <c r="G7" i="32"/>
  <c r="F7" i="32"/>
  <c r="H6" i="32"/>
  <c r="G6" i="32"/>
  <c r="F6" i="32"/>
  <c r="H5" i="32"/>
  <c r="G5" i="32"/>
  <c r="F5" i="32"/>
  <c r="H4" i="32"/>
  <c r="G4" i="32"/>
  <c r="F4" i="32"/>
  <c r="H3" i="32"/>
  <c r="G3" i="32"/>
  <c r="F3" i="32"/>
  <c r="H2" i="32"/>
  <c r="G2" i="32"/>
  <c r="F2" i="32"/>
  <c r="H41" i="31"/>
  <c r="G41" i="31"/>
  <c r="F41" i="31"/>
  <c r="H40" i="31"/>
  <c r="G40" i="31"/>
  <c r="F40" i="31"/>
  <c r="H39" i="31"/>
  <c r="G39" i="31"/>
  <c r="F39" i="31"/>
  <c r="H38" i="31"/>
  <c r="G38" i="31"/>
  <c r="F38" i="31"/>
  <c r="H37" i="31"/>
  <c r="G37" i="31"/>
  <c r="F37" i="31"/>
  <c r="H36" i="31"/>
  <c r="G36" i="31"/>
  <c r="F36" i="31"/>
  <c r="H35" i="31"/>
  <c r="G35" i="31"/>
  <c r="F35" i="31"/>
  <c r="H34" i="31"/>
  <c r="G34" i="31"/>
  <c r="F34" i="31"/>
  <c r="H33" i="31"/>
  <c r="G33" i="31"/>
  <c r="F33" i="31"/>
  <c r="H32" i="31"/>
  <c r="G32" i="31"/>
  <c r="F32" i="31"/>
  <c r="H31" i="31"/>
  <c r="G31" i="31"/>
  <c r="F31" i="31"/>
  <c r="H30" i="31"/>
  <c r="G30" i="31"/>
  <c r="F30" i="31"/>
  <c r="H29" i="31"/>
  <c r="G29" i="31"/>
  <c r="F29" i="31"/>
  <c r="H28" i="31"/>
  <c r="G28" i="31"/>
  <c r="F28" i="31"/>
  <c r="H27" i="31"/>
  <c r="G27" i="31"/>
  <c r="F27" i="31"/>
  <c r="H26" i="31"/>
  <c r="G26" i="31"/>
  <c r="F26" i="31"/>
  <c r="H25" i="31"/>
  <c r="G25" i="31"/>
  <c r="F25" i="31"/>
  <c r="H24" i="31"/>
  <c r="G24" i="31"/>
  <c r="F24" i="31"/>
  <c r="H23" i="31"/>
  <c r="G23" i="31"/>
  <c r="F23" i="31"/>
  <c r="H22" i="31"/>
  <c r="G22" i="31"/>
  <c r="F22" i="31"/>
  <c r="H21" i="31"/>
  <c r="G21" i="31"/>
  <c r="F21" i="31"/>
  <c r="H20" i="31"/>
  <c r="G20" i="31"/>
  <c r="F20" i="31"/>
  <c r="H19" i="31"/>
  <c r="G19" i="31"/>
  <c r="F19" i="31"/>
  <c r="H18" i="31"/>
  <c r="G18" i="31"/>
  <c r="F18" i="31"/>
  <c r="H17" i="31"/>
  <c r="G17" i="31"/>
  <c r="F17" i="31"/>
  <c r="H16" i="31"/>
  <c r="G16" i="31"/>
  <c r="F16" i="31"/>
  <c r="H15" i="31"/>
  <c r="G15" i="31"/>
  <c r="F15" i="31"/>
  <c r="H14" i="31"/>
  <c r="G14" i="31"/>
  <c r="F14" i="31"/>
  <c r="H13" i="31"/>
  <c r="G13" i="31"/>
  <c r="F13" i="31"/>
  <c r="H12" i="31"/>
  <c r="G12" i="31"/>
  <c r="F12" i="31"/>
  <c r="H11" i="31"/>
  <c r="G11" i="31"/>
  <c r="F11" i="31"/>
  <c r="H10" i="31"/>
  <c r="G10" i="31"/>
  <c r="F10" i="31"/>
  <c r="H9" i="31"/>
  <c r="G9" i="31"/>
  <c r="F9" i="31"/>
  <c r="H8" i="31"/>
  <c r="G8" i="31"/>
  <c r="F8" i="31"/>
  <c r="H7" i="31"/>
  <c r="G7" i="31"/>
  <c r="F7" i="31"/>
  <c r="H6" i="31"/>
  <c r="G6" i="31"/>
  <c r="F6" i="31"/>
  <c r="H5" i="31"/>
  <c r="G5" i="31"/>
  <c r="F5" i="31"/>
  <c r="H4" i="31"/>
  <c r="G4" i="31"/>
  <c r="F4" i="31"/>
  <c r="H3" i="31"/>
  <c r="G3" i="31"/>
  <c r="F3" i="31"/>
  <c r="H2" i="31"/>
  <c r="G2" i="31"/>
  <c r="F2" i="31"/>
  <c r="H42" i="30"/>
  <c r="G42" i="30"/>
  <c r="F42" i="30"/>
  <c r="H41" i="30"/>
  <c r="G41" i="30"/>
  <c r="F41" i="30"/>
  <c r="H40" i="30"/>
  <c r="G40" i="30"/>
  <c r="F40" i="30"/>
  <c r="H39" i="30"/>
  <c r="G39" i="30"/>
  <c r="F39" i="30"/>
  <c r="H38" i="30"/>
  <c r="G38" i="30"/>
  <c r="F38" i="30"/>
  <c r="H37" i="30"/>
  <c r="G37" i="30"/>
  <c r="F37" i="30"/>
  <c r="H36" i="30"/>
  <c r="G36" i="30"/>
  <c r="F36" i="30"/>
  <c r="H35" i="30"/>
  <c r="G35" i="30"/>
  <c r="F35" i="30"/>
  <c r="H34" i="30"/>
  <c r="G34" i="30"/>
  <c r="F34" i="30"/>
  <c r="H33" i="30"/>
  <c r="G33" i="30"/>
  <c r="F33" i="30"/>
  <c r="H32" i="30"/>
  <c r="G32" i="30"/>
  <c r="F32" i="30"/>
  <c r="H31" i="30"/>
  <c r="G31" i="30"/>
  <c r="F31" i="30"/>
  <c r="H30" i="30"/>
  <c r="G30" i="30"/>
  <c r="F30" i="30"/>
  <c r="H29" i="30"/>
  <c r="G29" i="30"/>
  <c r="F29" i="30"/>
  <c r="H28" i="30"/>
  <c r="G28" i="30"/>
  <c r="F28" i="30"/>
  <c r="H27" i="30"/>
  <c r="G27" i="30"/>
  <c r="F27" i="30"/>
  <c r="H26" i="30"/>
  <c r="G26" i="30"/>
  <c r="F26" i="30"/>
  <c r="H25" i="30"/>
  <c r="G25" i="30"/>
  <c r="F25" i="30"/>
  <c r="H24" i="30"/>
  <c r="G24" i="30"/>
  <c r="F24" i="30"/>
  <c r="H23" i="30"/>
  <c r="G23" i="30"/>
  <c r="F23" i="30"/>
  <c r="H22" i="30"/>
  <c r="G22" i="30"/>
  <c r="F22" i="30"/>
  <c r="H21" i="30"/>
  <c r="G21" i="30"/>
  <c r="F21" i="30"/>
  <c r="H20" i="30"/>
  <c r="G20" i="30"/>
  <c r="F20" i="30"/>
  <c r="H19" i="30"/>
  <c r="G19" i="30"/>
  <c r="F19" i="30"/>
  <c r="H18" i="30"/>
  <c r="G18" i="30"/>
  <c r="F18" i="30"/>
  <c r="H17" i="30"/>
  <c r="G17" i="30"/>
  <c r="F17" i="30"/>
  <c r="H16" i="30"/>
  <c r="G16" i="30"/>
  <c r="F16" i="30"/>
  <c r="H15" i="30"/>
  <c r="G15" i="30"/>
  <c r="F15" i="30"/>
  <c r="H14" i="30"/>
  <c r="G14" i="30"/>
  <c r="F14" i="30"/>
  <c r="H13" i="30"/>
  <c r="G13" i="30"/>
  <c r="F13" i="30"/>
  <c r="H12" i="30"/>
  <c r="G12" i="30"/>
  <c r="F12" i="30"/>
  <c r="H11" i="30"/>
  <c r="G11" i="30"/>
  <c r="F11" i="30"/>
  <c r="H10" i="30"/>
  <c r="G10" i="30"/>
  <c r="F10" i="30"/>
  <c r="H9" i="30"/>
  <c r="G9" i="30"/>
  <c r="F9" i="30"/>
  <c r="H8" i="30"/>
  <c r="G8" i="30"/>
  <c r="F8" i="30"/>
  <c r="H7" i="30"/>
  <c r="G7" i="30"/>
  <c r="F7" i="30"/>
  <c r="H6" i="30"/>
  <c r="G6" i="30"/>
  <c r="F6" i="30"/>
  <c r="H5" i="30"/>
  <c r="G5" i="30"/>
  <c r="F5" i="30"/>
  <c r="H4" i="30"/>
  <c r="G4" i="30"/>
  <c r="F4" i="30"/>
  <c r="G3" i="30"/>
  <c r="G2" i="30"/>
  <c r="H41" i="29"/>
  <c r="G41" i="29"/>
  <c r="F41" i="29"/>
  <c r="H40" i="29"/>
  <c r="G40" i="29"/>
  <c r="F40" i="29"/>
  <c r="H39" i="29"/>
  <c r="G39" i="29"/>
  <c r="F39" i="29"/>
  <c r="H38" i="29"/>
  <c r="G38" i="29"/>
  <c r="F38" i="29"/>
  <c r="H37" i="29"/>
  <c r="G37" i="29"/>
  <c r="F37" i="29"/>
  <c r="H36" i="29"/>
  <c r="G36" i="29"/>
  <c r="F36" i="29"/>
  <c r="H35" i="29"/>
  <c r="G35" i="29"/>
  <c r="F35" i="29"/>
  <c r="H34" i="29"/>
  <c r="G34" i="29"/>
  <c r="F34" i="29"/>
  <c r="H33" i="29"/>
  <c r="G33" i="29"/>
  <c r="F33" i="29"/>
  <c r="H32" i="29"/>
  <c r="G32" i="29"/>
  <c r="F32" i="29"/>
  <c r="H31" i="29"/>
  <c r="G31" i="29"/>
  <c r="F31" i="29"/>
  <c r="H30" i="29"/>
  <c r="G30" i="29"/>
  <c r="F30" i="29"/>
  <c r="H29" i="29"/>
  <c r="G29" i="29"/>
  <c r="F29" i="29"/>
  <c r="H28" i="29"/>
  <c r="G28" i="29"/>
  <c r="F28" i="29"/>
  <c r="H27" i="29"/>
  <c r="G27" i="29"/>
  <c r="F27" i="29"/>
  <c r="H26" i="29"/>
  <c r="G26" i="29"/>
  <c r="F26" i="29"/>
  <c r="H25" i="29"/>
  <c r="G25" i="29"/>
  <c r="F25" i="29"/>
  <c r="H24" i="29"/>
  <c r="G24" i="29"/>
  <c r="F24" i="29"/>
  <c r="H23" i="29"/>
  <c r="G23" i="29"/>
  <c r="F23" i="29"/>
  <c r="H22" i="29"/>
  <c r="G22" i="29"/>
  <c r="F22" i="29"/>
  <c r="H21" i="29"/>
  <c r="G21" i="29"/>
  <c r="F21" i="29"/>
  <c r="H20" i="29"/>
  <c r="G20" i="29"/>
  <c r="F20" i="29"/>
  <c r="H19" i="29"/>
  <c r="G19" i="29"/>
  <c r="F19" i="29"/>
  <c r="H18" i="29"/>
  <c r="G18" i="29"/>
  <c r="F18" i="29"/>
  <c r="H17" i="29"/>
  <c r="G17" i="29"/>
  <c r="F17" i="29"/>
  <c r="H16" i="29"/>
  <c r="G16" i="29"/>
  <c r="F16" i="29"/>
  <c r="H15" i="29"/>
  <c r="G15" i="29"/>
  <c r="F15" i="29"/>
  <c r="H14" i="29"/>
  <c r="G14" i="29"/>
  <c r="F14" i="29"/>
  <c r="H13" i="29"/>
  <c r="G13" i="29"/>
  <c r="F13" i="29"/>
  <c r="H12" i="29"/>
  <c r="G12" i="29"/>
  <c r="F12" i="29"/>
  <c r="H11" i="29"/>
  <c r="G11" i="29"/>
  <c r="F11" i="29"/>
  <c r="H10" i="29"/>
  <c r="G10" i="29"/>
  <c r="F10" i="29"/>
  <c r="H9" i="29"/>
  <c r="G9" i="29"/>
  <c r="F9" i="29"/>
  <c r="H8" i="29"/>
  <c r="G8" i="29"/>
  <c r="F8" i="29"/>
  <c r="H7" i="29"/>
  <c r="G7" i="29"/>
  <c r="F7" i="29"/>
  <c r="H6" i="29"/>
  <c r="G6" i="29"/>
  <c r="F6" i="29"/>
  <c r="H5" i="29"/>
  <c r="G5" i="29"/>
  <c r="F5" i="29"/>
  <c r="H4" i="29"/>
  <c r="G4" i="29"/>
  <c r="F4" i="29"/>
  <c r="G3" i="29"/>
  <c r="G2" i="29"/>
  <c r="H40" i="28"/>
  <c r="G40" i="28"/>
  <c r="F40" i="28"/>
  <c r="H39" i="28"/>
  <c r="G39" i="28"/>
  <c r="F39" i="28"/>
  <c r="H38" i="28"/>
  <c r="G38" i="28"/>
  <c r="F38" i="28"/>
  <c r="H37" i="28"/>
  <c r="G37" i="28"/>
  <c r="F37" i="28"/>
  <c r="H36" i="28"/>
  <c r="G36" i="28"/>
  <c r="F36" i="28"/>
  <c r="H35" i="28"/>
  <c r="G35" i="28"/>
  <c r="F35" i="28"/>
  <c r="H34" i="28"/>
  <c r="G34" i="28"/>
  <c r="F34" i="28"/>
  <c r="H33" i="28"/>
  <c r="G33" i="28"/>
  <c r="F33" i="28"/>
  <c r="H32" i="28"/>
  <c r="G32" i="28"/>
  <c r="F32" i="28"/>
  <c r="H31" i="28"/>
  <c r="G31" i="28"/>
  <c r="F31" i="28"/>
  <c r="H30" i="28"/>
  <c r="G30" i="28"/>
  <c r="F30" i="28"/>
  <c r="H29" i="28"/>
  <c r="G29" i="28"/>
  <c r="F29" i="28"/>
  <c r="H28" i="28"/>
  <c r="G28" i="28"/>
  <c r="F28" i="28"/>
  <c r="H27" i="28"/>
  <c r="G27" i="28"/>
  <c r="F27" i="28"/>
  <c r="H26" i="28"/>
  <c r="G26" i="28"/>
  <c r="F26" i="28"/>
  <c r="H25" i="28"/>
  <c r="G25" i="28"/>
  <c r="F25" i="28"/>
  <c r="H24" i="28"/>
  <c r="G24" i="28"/>
  <c r="F24" i="28"/>
  <c r="H23" i="28"/>
  <c r="G23" i="28"/>
  <c r="F23" i="28"/>
  <c r="H22" i="28"/>
  <c r="G22" i="28"/>
  <c r="F22" i="28"/>
  <c r="H21" i="28"/>
  <c r="G21" i="28"/>
  <c r="F21" i="28"/>
  <c r="H20" i="28"/>
  <c r="G20" i="28"/>
  <c r="F20" i="28"/>
  <c r="H19" i="28"/>
  <c r="G19" i="28"/>
  <c r="F19" i="28"/>
  <c r="H18" i="28"/>
  <c r="G18" i="28"/>
  <c r="F18" i="28"/>
  <c r="H17" i="28"/>
  <c r="G17" i="28"/>
  <c r="F17" i="28"/>
  <c r="H16" i="28"/>
  <c r="G16" i="28"/>
  <c r="F16" i="28"/>
  <c r="H15" i="28"/>
  <c r="G15" i="28"/>
  <c r="F15" i="28"/>
  <c r="H14" i="28"/>
  <c r="G14" i="28"/>
  <c r="F14" i="28"/>
  <c r="H13" i="28"/>
  <c r="G13" i="28"/>
  <c r="F13" i="28"/>
  <c r="H12" i="28"/>
  <c r="G12" i="28"/>
  <c r="F12" i="28"/>
  <c r="H11" i="28"/>
  <c r="G11" i="28"/>
  <c r="F11" i="28"/>
  <c r="H10" i="28"/>
  <c r="G10" i="28"/>
  <c r="F10" i="28"/>
  <c r="H9" i="28"/>
  <c r="G9" i="28"/>
  <c r="F9" i="28"/>
  <c r="H8" i="28"/>
  <c r="G8" i="28"/>
  <c r="F8" i="28"/>
  <c r="H7" i="28"/>
  <c r="G7" i="28"/>
  <c r="F7" i="28"/>
  <c r="H6" i="28"/>
  <c r="G6" i="28"/>
  <c r="F6" i="28"/>
  <c r="H5" i="28"/>
  <c r="G5" i="28"/>
  <c r="F5" i="28"/>
  <c r="H4" i="28"/>
  <c r="G4" i="28"/>
  <c r="F4" i="28"/>
  <c r="G3" i="28"/>
  <c r="G2" i="28"/>
  <c r="H39" i="27"/>
  <c r="G39" i="27"/>
  <c r="F39" i="27"/>
  <c r="H38" i="27"/>
  <c r="G38" i="27"/>
  <c r="F38" i="27"/>
  <c r="H37" i="27"/>
  <c r="G37" i="27"/>
  <c r="F37" i="27"/>
  <c r="H36" i="27"/>
  <c r="G36" i="27"/>
  <c r="F36" i="27"/>
  <c r="H35" i="27"/>
  <c r="G35" i="27"/>
  <c r="F35" i="27"/>
  <c r="H34" i="27"/>
  <c r="G34" i="27"/>
  <c r="F34" i="27"/>
  <c r="H33" i="27"/>
  <c r="G33" i="27"/>
  <c r="F33" i="27"/>
  <c r="H32" i="27"/>
  <c r="G32" i="27"/>
  <c r="F32" i="27"/>
  <c r="H31" i="27"/>
  <c r="G31" i="27"/>
  <c r="F31" i="27"/>
  <c r="H30" i="27"/>
  <c r="G30" i="27"/>
  <c r="F30" i="27"/>
  <c r="H29" i="27"/>
  <c r="G29" i="27"/>
  <c r="F29" i="27"/>
  <c r="H28" i="27"/>
  <c r="G28" i="27"/>
  <c r="F28" i="27"/>
  <c r="H27" i="27"/>
  <c r="G27" i="27"/>
  <c r="F27" i="27"/>
  <c r="H26" i="27"/>
  <c r="G26" i="27"/>
  <c r="F26" i="27"/>
  <c r="H25" i="27"/>
  <c r="G25" i="27"/>
  <c r="F25" i="27"/>
  <c r="H24" i="27"/>
  <c r="G24" i="27"/>
  <c r="F24" i="27"/>
  <c r="H23" i="27"/>
  <c r="G23" i="27"/>
  <c r="F23" i="27"/>
  <c r="H22" i="27"/>
  <c r="G22" i="27"/>
  <c r="F22" i="27"/>
  <c r="H21" i="27"/>
  <c r="G21" i="27"/>
  <c r="F21" i="27"/>
  <c r="H20" i="27"/>
  <c r="G20" i="27"/>
  <c r="F20" i="27"/>
  <c r="H19" i="27"/>
  <c r="G19" i="27"/>
  <c r="F19" i="27"/>
  <c r="H18" i="27"/>
  <c r="G18" i="27"/>
  <c r="F18" i="27"/>
  <c r="H17" i="27"/>
  <c r="G17" i="27"/>
  <c r="F17" i="27"/>
  <c r="H16" i="27"/>
  <c r="G16" i="27"/>
  <c r="F16" i="27"/>
  <c r="H15" i="27"/>
  <c r="G15" i="27"/>
  <c r="F15" i="27"/>
  <c r="H14" i="27"/>
  <c r="G14" i="27"/>
  <c r="F14" i="27"/>
  <c r="H13" i="27"/>
  <c r="G13" i="27"/>
  <c r="F13" i="27"/>
  <c r="H12" i="27"/>
  <c r="G12" i="27"/>
  <c r="F12" i="27"/>
  <c r="H11" i="27"/>
  <c r="G11" i="27"/>
  <c r="F11" i="27"/>
  <c r="H10" i="27"/>
  <c r="G10" i="27"/>
  <c r="F10" i="27"/>
  <c r="H9" i="27"/>
  <c r="G9" i="27"/>
  <c r="F9" i="27"/>
  <c r="H8" i="27"/>
  <c r="G8" i="27"/>
  <c r="F8" i="27"/>
  <c r="H7" i="27"/>
  <c r="G7" i="27"/>
  <c r="F7" i="27"/>
  <c r="H6" i="27"/>
  <c r="G6" i="27"/>
  <c r="F6" i="27"/>
  <c r="H5" i="27"/>
  <c r="G5" i="27"/>
  <c r="F5" i="27"/>
  <c r="H4" i="27"/>
  <c r="G4" i="27"/>
  <c r="F4" i="27"/>
  <c r="G3" i="27"/>
  <c r="G2" i="27"/>
  <c r="H38" i="26"/>
  <c r="G38" i="26"/>
  <c r="F38" i="26"/>
  <c r="H37" i="26"/>
  <c r="G37" i="26"/>
  <c r="F37" i="26"/>
  <c r="H36" i="26"/>
  <c r="G36" i="26"/>
  <c r="F36" i="26"/>
  <c r="H35" i="26"/>
  <c r="G35" i="26"/>
  <c r="F35" i="26"/>
  <c r="H34" i="26"/>
  <c r="G34" i="26"/>
  <c r="F34" i="26"/>
  <c r="H33" i="26"/>
  <c r="G33" i="26"/>
  <c r="F33" i="26"/>
  <c r="H32" i="26"/>
  <c r="G32" i="26"/>
  <c r="F32" i="26"/>
  <c r="H31" i="26"/>
  <c r="G31" i="26"/>
  <c r="F31" i="26"/>
  <c r="H30" i="26"/>
  <c r="G30" i="26"/>
  <c r="F30" i="26"/>
  <c r="H29" i="26"/>
  <c r="G29" i="26"/>
  <c r="F29" i="26"/>
  <c r="H28" i="26"/>
  <c r="G28" i="26"/>
  <c r="F28" i="26"/>
  <c r="H27" i="26"/>
  <c r="G27" i="26"/>
  <c r="F27" i="26"/>
  <c r="H26" i="26"/>
  <c r="G26" i="26"/>
  <c r="F26" i="26"/>
  <c r="H25" i="26"/>
  <c r="G25" i="26"/>
  <c r="F25" i="26"/>
  <c r="H24" i="26"/>
  <c r="G24" i="26"/>
  <c r="F24" i="26"/>
  <c r="H23" i="26"/>
  <c r="G23" i="26"/>
  <c r="F23" i="26"/>
  <c r="H22" i="26"/>
  <c r="G22" i="26"/>
  <c r="F22" i="26"/>
  <c r="H21" i="26"/>
  <c r="G21" i="26"/>
  <c r="F21" i="26"/>
  <c r="H20" i="26"/>
  <c r="G20" i="26"/>
  <c r="F20" i="26"/>
  <c r="H19" i="26"/>
  <c r="G19" i="26"/>
  <c r="F19" i="26"/>
  <c r="H18" i="26"/>
  <c r="G18" i="26"/>
  <c r="F18" i="26"/>
  <c r="H17" i="26"/>
  <c r="G17" i="26"/>
  <c r="F17" i="26"/>
  <c r="H16" i="26"/>
  <c r="G16" i="26"/>
  <c r="F16" i="26"/>
  <c r="H15" i="26"/>
  <c r="G15" i="26"/>
  <c r="F15" i="26"/>
  <c r="H14" i="26"/>
  <c r="G14" i="26"/>
  <c r="F14" i="26"/>
  <c r="H13" i="26"/>
  <c r="G13" i="26"/>
  <c r="F13" i="26"/>
  <c r="H12" i="26"/>
  <c r="G12" i="26"/>
  <c r="F12" i="26"/>
  <c r="H11" i="26"/>
  <c r="G11" i="26"/>
  <c r="F11" i="26"/>
  <c r="H10" i="26"/>
  <c r="G10" i="26"/>
  <c r="F10" i="26"/>
  <c r="H9" i="26"/>
  <c r="G9" i="26"/>
  <c r="F9" i="26"/>
  <c r="H8" i="26"/>
  <c r="G8" i="26"/>
  <c r="F8" i="26"/>
  <c r="H7" i="26"/>
  <c r="G7" i="26"/>
  <c r="F7" i="26"/>
  <c r="H6" i="26"/>
  <c r="G6" i="26"/>
  <c r="F6" i="26"/>
  <c r="H5" i="26"/>
  <c r="G5" i="26"/>
  <c r="F5" i="26"/>
  <c r="H4" i="26"/>
  <c r="G4" i="26"/>
  <c r="F4" i="26"/>
  <c r="G3" i="26"/>
  <c r="G2" i="26"/>
  <c r="H37" i="25"/>
  <c r="G37" i="25"/>
  <c r="F37" i="25"/>
  <c r="H36" i="25"/>
  <c r="G36" i="25"/>
  <c r="F36" i="25"/>
  <c r="H35" i="25"/>
  <c r="G35" i="25"/>
  <c r="F35" i="25"/>
  <c r="H34" i="25"/>
  <c r="G34" i="25"/>
  <c r="F34" i="25"/>
  <c r="H33" i="25"/>
  <c r="G33" i="25"/>
  <c r="F33" i="25"/>
  <c r="H32" i="25"/>
  <c r="G32" i="25"/>
  <c r="F32" i="25"/>
  <c r="H31" i="25"/>
  <c r="G31" i="25"/>
  <c r="F31" i="25"/>
  <c r="H30" i="25"/>
  <c r="G30" i="25"/>
  <c r="F30" i="25"/>
  <c r="H29" i="25"/>
  <c r="G29" i="25"/>
  <c r="F29" i="25"/>
  <c r="H28" i="25"/>
  <c r="G28" i="25"/>
  <c r="F28" i="25"/>
  <c r="H27" i="25"/>
  <c r="G27" i="25"/>
  <c r="F27" i="25"/>
  <c r="H26" i="25"/>
  <c r="G26" i="25"/>
  <c r="F26" i="25"/>
  <c r="H25" i="25"/>
  <c r="G25" i="25"/>
  <c r="F25" i="25"/>
  <c r="H24" i="25"/>
  <c r="G24" i="25"/>
  <c r="F24" i="25"/>
  <c r="H23" i="25"/>
  <c r="G23" i="25"/>
  <c r="F23" i="25"/>
  <c r="H22" i="25"/>
  <c r="G22" i="25"/>
  <c r="F22" i="25"/>
  <c r="H21" i="25"/>
  <c r="G21" i="25"/>
  <c r="F21" i="25"/>
  <c r="H20" i="25"/>
  <c r="G20" i="25"/>
  <c r="F20" i="25"/>
  <c r="H19" i="25"/>
  <c r="G19" i="25"/>
  <c r="F19" i="25"/>
  <c r="H18" i="25"/>
  <c r="G18" i="25"/>
  <c r="F18" i="25"/>
  <c r="H17" i="25"/>
  <c r="G17" i="25"/>
  <c r="F17" i="25"/>
  <c r="H16" i="25"/>
  <c r="G16" i="25"/>
  <c r="F16" i="25"/>
  <c r="H15" i="25"/>
  <c r="G15" i="25"/>
  <c r="F15" i="25"/>
  <c r="H14" i="25"/>
  <c r="G14" i="25"/>
  <c r="F14" i="25"/>
  <c r="H13" i="25"/>
  <c r="G13" i="25"/>
  <c r="F13" i="25"/>
  <c r="H12" i="25"/>
  <c r="G12" i="25"/>
  <c r="F12" i="25"/>
  <c r="H11" i="25"/>
  <c r="G11" i="25"/>
  <c r="F11" i="25"/>
  <c r="H10" i="25"/>
  <c r="G10" i="25"/>
  <c r="F10" i="25"/>
  <c r="H9" i="25"/>
  <c r="G9" i="25"/>
  <c r="F9" i="25"/>
  <c r="H8" i="25"/>
  <c r="G8" i="25"/>
  <c r="F8" i="25"/>
  <c r="H7" i="25"/>
  <c r="G7" i="25"/>
  <c r="F7" i="25"/>
  <c r="H6" i="25"/>
  <c r="G6" i="25"/>
  <c r="F6" i="25"/>
  <c r="H5" i="25"/>
  <c r="G5" i="25"/>
  <c r="F5" i="25"/>
  <c r="H4" i="25"/>
  <c r="G4" i="25"/>
  <c r="F4" i="25"/>
  <c r="G3" i="25"/>
  <c r="G2" i="25"/>
  <c r="H36" i="24"/>
  <c r="G36" i="24"/>
  <c r="F36" i="24"/>
  <c r="H35" i="24"/>
  <c r="G35" i="24"/>
  <c r="F35" i="24"/>
  <c r="H34" i="24"/>
  <c r="G34" i="24"/>
  <c r="F34" i="24"/>
  <c r="H33" i="24"/>
  <c r="G33" i="24"/>
  <c r="F33" i="24"/>
  <c r="H32" i="24"/>
  <c r="G32" i="24"/>
  <c r="F32" i="24"/>
  <c r="H31" i="24"/>
  <c r="G31" i="24"/>
  <c r="F31" i="24"/>
  <c r="H30" i="24"/>
  <c r="G30" i="24"/>
  <c r="F30" i="24"/>
  <c r="H29" i="24"/>
  <c r="G29" i="24"/>
  <c r="F29" i="24"/>
  <c r="H28" i="24"/>
  <c r="G28" i="24"/>
  <c r="F28" i="24"/>
  <c r="H27" i="24"/>
  <c r="G27" i="24"/>
  <c r="F27" i="24"/>
  <c r="H26" i="24"/>
  <c r="G26" i="24"/>
  <c r="F26" i="24"/>
  <c r="H25" i="24"/>
  <c r="G25" i="24"/>
  <c r="F25" i="24"/>
  <c r="H24" i="24"/>
  <c r="G24" i="24"/>
  <c r="F24" i="24"/>
  <c r="H23" i="24"/>
  <c r="G23" i="24"/>
  <c r="F23" i="24"/>
  <c r="H22" i="24"/>
  <c r="G22" i="24"/>
  <c r="F22" i="24"/>
  <c r="H21" i="24"/>
  <c r="G21" i="24"/>
  <c r="F21" i="24"/>
  <c r="H20" i="24"/>
  <c r="G20" i="24"/>
  <c r="F20" i="24"/>
  <c r="H19" i="24"/>
  <c r="G19" i="24"/>
  <c r="F19" i="24"/>
  <c r="H18" i="24"/>
  <c r="G18" i="24"/>
  <c r="F18" i="24"/>
  <c r="H17" i="24"/>
  <c r="G17" i="24"/>
  <c r="F17" i="24"/>
  <c r="H16" i="24"/>
  <c r="G16" i="24"/>
  <c r="F16" i="24"/>
  <c r="H15" i="24"/>
  <c r="G15" i="24"/>
  <c r="F15" i="24"/>
  <c r="H14" i="24"/>
  <c r="G14" i="24"/>
  <c r="F14" i="24"/>
  <c r="H13" i="24"/>
  <c r="G13" i="24"/>
  <c r="F13" i="24"/>
  <c r="H12" i="24"/>
  <c r="G12" i="24"/>
  <c r="F12" i="24"/>
  <c r="H11" i="24"/>
  <c r="G11" i="24"/>
  <c r="F11" i="24"/>
  <c r="H10" i="24"/>
  <c r="G10" i="24"/>
  <c r="F10" i="24"/>
  <c r="H9" i="24"/>
  <c r="G9" i="24"/>
  <c r="F9" i="24"/>
  <c r="H8" i="24"/>
  <c r="G8" i="24"/>
  <c r="F8" i="24"/>
  <c r="H7" i="24"/>
  <c r="G7" i="24"/>
  <c r="F7" i="24"/>
  <c r="H6" i="24"/>
  <c r="G6" i="24"/>
  <c r="F6" i="24"/>
  <c r="H5" i="24"/>
  <c r="G5" i="24"/>
  <c r="F5" i="24"/>
  <c r="H4" i="24"/>
  <c r="G4" i="24"/>
  <c r="F4" i="24"/>
  <c r="G3" i="24"/>
  <c r="G2" i="24"/>
  <c r="H35" i="23"/>
  <c r="G35" i="23"/>
  <c r="F35" i="23"/>
  <c r="H34" i="23"/>
  <c r="G34" i="23"/>
  <c r="F34" i="23"/>
  <c r="H33" i="23"/>
  <c r="G33" i="23"/>
  <c r="F33" i="23"/>
  <c r="H32" i="23"/>
  <c r="G32" i="23"/>
  <c r="F32" i="23"/>
  <c r="H31" i="23"/>
  <c r="G31" i="23"/>
  <c r="F31" i="23"/>
  <c r="H30" i="23"/>
  <c r="G30" i="23"/>
  <c r="F30" i="23"/>
  <c r="H29" i="23"/>
  <c r="G29" i="23"/>
  <c r="F29" i="23"/>
  <c r="H28" i="23"/>
  <c r="G28" i="23"/>
  <c r="F28" i="23"/>
  <c r="H27" i="23"/>
  <c r="G27" i="23"/>
  <c r="F27" i="23"/>
  <c r="H26" i="23"/>
  <c r="G26" i="23"/>
  <c r="F26" i="23"/>
  <c r="H25" i="23"/>
  <c r="G25" i="23"/>
  <c r="F25" i="23"/>
  <c r="H24" i="23"/>
  <c r="G24" i="23"/>
  <c r="F24" i="23"/>
  <c r="H23" i="23"/>
  <c r="G23" i="23"/>
  <c r="F23" i="23"/>
  <c r="H22" i="23"/>
  <c r="G22" i="23"/>
  <c r="F22" i="23"/>
  <c r="H21" i="23"/>
  <c r="G21" i="23"/>
  <c r="F21" i="23"/>
  <c r="H20" i="23"/>
  <c r="G20" i="23"/>
  <c r="F20" i="23"/>
  <c r="H19" i="23"/>
  <c r="G19" i="23"/>
  <c r="F19" i="23"/>
  <c r="H18" i="23"/>
  <c r="G18" i="23"/>
  <c r="F18" i="23"/>
  <c r="H17" i="23"/>
  <c r="G17" i="23"/>
  <c r="F17" i="23"/>
  <c r="H16" i="23"/>
  <c r="G16" i="23"/>
  <c r="F16" i="23"/>
  <c r="H15" i="23"/>
  <c r="G15" i="23"/>
  <c r="F15" i="23"/>
  <c r="H14" i="23"/>
  <c r="G14" i="23"/>
  <c r="F14" i="23"/>
  <c r="H13" i="23"/>
  <c r="G13" i="23"/>
  <c r="F13" i="23"/>
  <c r="H12" i="23"/>
  <c r="G12" i="23"/>
  <c r="F12" i="23"/>
  <c r="H11" i="23"/>
  <c r="G11" i="23"/>
  <c r="F11" i="23"/>
  <c r="H10" i="23"/>
  <c r="G10" i="23"/>
  <c r="F10" i="23"/>
  <c r="H9" i="23"/>
  <c r="G9" i="23"/>
  <c r="F9" i="23"/>
  <c r="H8" i="23"/>
  <c r="G8" i="23"/>
  <c r="F8" i="23"/>
  <c r="H7" i="23"/>
  <c r="G7" i="23"/>
  <c r="F7" i="23"/>
  <c r="H6" i="23"/>
  <c r="G6" i="23"/>
  <c r="F6" i="23"/>
  <c r="H5" i="23"/>
  <c r="G5" i="23"/>
  <c r="F5" i="23"/>
  <c r="H4" i="23"/>
  <c r="G4" i="23"/>
  <c r="F4" i="23"/>
  <c r="G3" i="23"/>
  <c r="G2" i="23"/>
  <c r="H34" i="22"/>
  <c r="G34" i="22"/>
  <c r="F34" i="22"/>
  <c r="H33" i="22"/>
  <c r="G33" i="22"/>
  <c r="F33" i="22"/>
  <c r="H32" i="22"/>
  <c r="G32" i="22"/>
  <c r="F32" i="22"/>
  <c r="H31" i="22"/>
  <c r="G31" i="22"/>
  <c r="F31" i="22"/>
  <c r="H30" i="22"/>
  <c r="G30" i="22"/>
  <c r="F30" i="22"/>
  <c r="H29" i="22"/>
  <c r="G29" i="22"/>
  <c r="F29" i="22"/>
  <c r="H28" i="22"/>
  <c r="G28" i="22"/>
  <c r="F28" i="22"/>
  <c r="H27" i="22"/>
  <c r="G27" i="22"/>
  <c r="F27" i="22"/>
  <c r="H26" i="22"/>
  <c r="G26" i="22"/>
  <c r="F26" i="22"/>
  <c r="H25" i="22"/>
  <c r="G25" i="22"/>
  <c r="F25" i="22"/>
  <c r="H24" i="22"/>
  <c r="G24" i="22"/>
  <c r="F24" i="22"/>
  <c r="H23" i="22"/>
  <c r="G23" i="22"/>
  <c r="F23" i="22"/>
  <c r="H22" i="22"/>
  <c r="G22" i="22"/>
  <c r="F22" i="22"/>
  <c r="H21" i="22"/>
  <c r="G21" i="22"/>
  <c r="F21" i="22"/>
  <c r="H20" i="22"/>
  <c r="G20" i="22"/>
  <c r="F20" i="22"/>
  <c r="H19" i="22"/>
  <c r="G19" i="22"/>
  <c r="F19" i="22"/>
  <c r="H18" i="22"/>
  <c r="G18" i="22"/>
  <c r="F18" i="22"/>
  <c r="H17" i="22"/>
  <c r="G17" i="22"/>
  <c r="F17" i="22"/>
  <c r="H16" i="22"/>
  <c r="G16" i="22"/>
  <c r="F16" i="22"/>
  <c r="H15" i="22"/>
  <c r="G15" i="22"/>
  <c r="F15" i="22"/>
  <c r="H14" i="22"/>
  <c r="G14" i="22"/>
  <c r="F14" i="22"/>
  <c r="H13" i="22"/>
  <c r="G13" i="22"/>
  <c r="F13" i="22"/>
  <c r="H12" i="22"/>
  <c r="G12" i="22"/>
  <c r="F12" i="22"/>
  <c r="H11" i="22"/>
  <c r="G11" i="22"/>
  <c r="F11" i="22"/>
  <c r="H10" i="22"/>
  <c r="G10" i="22"/>
  <c r="F10" i="22"/>
  <c r="H9" i="22"/>
  <c r="G9" i="22"/>
  <c r="F9" i="22"/>
  <c r="H8" i="22"/>
  <c r="G8" i="22"/>
  <c r="F8" i="22"/>
  <c r="H7" i="22"/>
  <c r="G7" i="22"/>
  <c r="F7" i="22"/>
  <c r="H6" i="22"/>
  <c r="G6" i="22"/>
  <c r="F6" i="22"/>
  <c r="H5" i="22"/>
  <c r="G5" i="22"/>
  <c r="F5" i="22"/>
  <c r="H4" i="22"/>
  <c r="G4" i="22"/>
  <c r="F4" i="22"/>
  <c r="G3" i="22"/>
  <c r="G2" i="22"/>
  <c r="H33" i="21"/>
  <c r="G33" i="21"/>
  <c r="F33" i="21"/>
  <c r="H32" i="21"/>
  <c r="G32" i="21"/>
  <c r="F32" i="21"/>
  <c r="H31" i="21"/>
  <c r="G31" i="21"/>
  <c r="F31" i="21"/>
  <c r="H30" i="21"/>
  <c r="G30" i="21"/>
  <c r="F30" i="21"/>
  <c r="H29" i="21"/>
  <c r="G29" i="21"/>
  <c r="F29" i="21"/>
  <c r="H28" i="21"/>
  <c r="G28" i="21"/>
  <c r="F28" i="21"/>
  <c r="H27" i="21"/>
  <c r="G27" i="21"/>
  <c r="F27" i="21"/>
  <c r="H26" i="21"/>
  <c r="G26" i="21"/>
  <c r="F26" i="21"/>
  <c r="H25" i="21"/>
  <c r="G25" i="21"/>
  <c r="F25" i="21"/>
  <c r="H24" i="21"/>
  <c r="G24" i="21"/>
  <c r="F24" i="21"/>
  <c r="H23" i="21"/>
  <c r="G23" i="21"/>
  <c r="F23" i="21"/>
  <c r="H22" i="21"/>
  <c r="G22" i="21"/>
  <c r="F22" i="21"/>
  <c r="H21" i="21"/>
  <c r="G21" i="21"/>
  <c r="F21" i="21"/>
  <c r="H20" i="21"/>
  <c r="G20" i="21"/>
  <c r="F20" i="21"/>
  <c r="H19" i="21"/>
  <c r="G19" i="21"/>
  <c r="F19" i="21"/>
  <c r="H18" i="21"/>
  <c r="G18" i="21"/>
  <c r="F18" i="21"/>
  <c r="H17" i="21"/>
  <c r="G17" i="21"/>
  <c r="F17" i="21"/>
  <c r="H16" i="21"/>
  <c r="G16" i="21"/>
  <c r="F16" i="21"/>
  <c r="H15" i="21"/>
  <c r="G15" i="21"/>
  <c r="F15" i="21"/>
  <c r="H14" i="21"/>
  <c r="G14" i="21"/>
  <c r="F14" i="21"/>
  <c r="H13" i="21"/>
  <c r="G13" i="21"/>
  <c r="F13" i="21"/>
  <c r="H12" i="21"/>
  <c r="G12" i="21"/>
  <c r="F12" i="21"/>
  <c r="H11" i="21"/>
  <c r="G11" i="21"/>
  <c r="F11" i="21"/>
  <c r="H10" i="21"/>
  <c r="G10" i="21"/>
  <c r="F10" i="21"/>
  <c r="H9" i="21"/>
  <c r="G9" i="21"/>
  <c r="F9" i="21"/>
  <c r="H8" i="21"/>
  <c r="G8" i="21"/>
  <c r="F8" i="21"/>
  <c r="H7" i="21"/>
  <c r="G7" i="21"/>
  <c r="F7" i="21"/>
  <c r="H6" i="21"/>
  <c r="G6" i="21"/>
  <c r="F6" i="21"/>
  <c r="H5" i="21"/>
  <c r="G5" i="21"/>
  <c r="F5" i="21"/>
  <c r="H4" i="21"/>
  <c r="G4" i="21"/>
  <c r="F4" i="21"/>
  <c r="G3" i="21"/>
  <c r="G2" i="21"/>
  <c r="H32" i="20"/>
  <c r="G32" i="20"/>
  <c r="F32" i="20"/>
  <c r="H31" i="20"/>
  <c r="G31" i="20"/>
  <c r="F31" i="20"/>
  <c r="H30" i="20"/>
  <c r="G30" i="20"/>
  <c r="F30" i="20"/>
  <c r="H29" i="20"/>
  <c r="G29" i="20"/>
  <c r="F29" i="20"/>
  <c r="H28" i="20"/>
  <c r="G28" i="20"/>
  <c r="F28" i="20"/>
  <c r="H27" i="20"/>
  <c r="G27" i="20"/>
  <c r="F27" i="20"/>
  <c r="H26" i="20"/>
  <c r="G26" i="20"/>
  <c r="F26" i="20"/>
  <c r="H25" i="20"/>
  <c r="G25" i="20"/>
  <c r="F25" i="20"/>
  <c r="H24" i="20"/>
  <c r="G24" i="20"/>
  <c r="F24" i="20"/>
  <c r="H23" i="20"/>
  <c r="G23" i="20"/>
  <c r="F23" i="20"/>
  <c r="H22" i="20"/>
  <c r="G22" i="20"/>
  <c r="F22" i="20"/>
  <c r="H21" i="20"/>
  <c r="G21" i="20"/>
  <c r="F21" i="20"/>
  <c r="H20" i="20"/>
  <c r="G20" i="20"/>
  <c r="F20" i="20"/>
  <c r="H19" i="20"/>
  <c r="G19" i="20"/>
  <c r="F19" i="20"/>
  <c r="H18" i="20"/>
  <c r="G18" i="20"/>
  <c r="F18" i="20"/>
  <c r="H17" i="20"/>
  <c r="G17" i="20"/>
  <c r="F17" i="20"/>
  <c r="H16" i="20"/>
  <c r="G16" i="20"/>
  <c r="F16" i="20"/>
  <c r="H15" i="20"/>
  <c r="G15" i="20"/>
  <c r="F15" i="20"/>
  <c r="H14" i="20"/>
  <c r="G14" i="20"/>
  <c r="F14" i="20"/>
  <c r="H13" i="20"/>
  <c r="G13" i="20"/>
  <c r="F13" i="20"/>
  <c r="H12" i="20"/>
  <c r="G12" i="20"/>
  <c r="F12" i="20"/>
  <c r="H11" i="20"/>
  <c r="G11" i="20"/>
  <c r="F11" i="20"/>
  <c r="H10" i="20"/>
  <c r="G10" i="20"/>
  <c r="F10" i="20"/>
  <c r="H9" i="20"/>
  <c r="G9" i="20"/>
  <c r="F9" i="20"/>
  <c r="H8" i="20"/>
  <c r="G8" i="20"/>
  <c r="F8" i="20"/>
  <c r="H7" i="20"/>
  <c r="G7" i="20"/>
  <c r="F7" i="20"/>
  <c r="H6" i="20"/>
  <c r="G6" i="20"/>
  <c r="F6" i="20"/>
  <c r="H5" i="20"/>
  <c r="G5" i="20"/>
  <c r="F5" i="20"/>
  <c r="H4" i="20"/>
  <c r="G4" i="20"/>
  <c r="F4" i="20"/>
  <c r="G3" i="20"/>
  <c r="G2" i="20"/>
  <c r="H31" i="19"/>
  <c r="G31" i="19"/>
  <c r="F31" i="19"/>
  <c r="H30" i="19"/>
  <c r="G30" i="19"/>
  <c r="F30" i="19"/>
  <c r="H29" i="19"/>
  <c r="G29" i="19"/>
  <c r="F29" i="19"/>
  <c r="H28" i="19"/>
  <c r="G28" i="19"/>
  <c r="F28" i="19"/>
  <c r="H27" i="19"/>
  <c r="G27" i="19"/>
  <c r="F27" i="19"/>
  <c r="H26" i="19"/>
  <c r="G26" i="19"/>
  <c r="F26" i="19"/>
  <c r="H25" i="19"/>
  <c r="G25" i="19"/>
  <c r="F25" i="19"/>
  <c r="H24" i="19"/>
  <c r="G24" i="19"/>
  <c r="F24" i="19"/>
  <c r="H23" i="19"/>
  <c r="G23" i="19"/>
  <c r="F23" i="19"/>
  <c r="H22" i="19"/>
  <c r="G22" i="19"/>
  <c r="F22" i="19"/>
  <c r="H21" i="19"/>
  <c r="G21" i="19"/>
  <c r="F21" i="19"/>
  <c r="H20" i="19"/>
  <c r="G20" i="19"/>
  <c r="F20" i="19"/>
  <c r="H19" i="19"/>
  <c r="G19" i="19"/>
  <c r="F19" i="19"/>
  <c r="H18" i="19"/>
  <c r="G18" i="19"/>
  <c r="F18" i="19"/>
  <c r="H17" i="19"/>
  <c r="G17" i="19"/>
  <c r="F17" i="19"/>
  <c r="H16" i="19"/>
  <c r="G16" i="19"/>
  <c r="F16" i="19"/>
  <c r="H15" i="19"/>
  <c r="G15" i="19"/>
  <c r="F15" i="19"/>
  <c r="H14" i="19"/>
  <c r="G14" i="19"/>
  <c r="F14" i="19"/>
  <c r="H13" i="19"/>
  <c r="G13" i="19"/>
  <c r="F13" i="19"/>
  <c r="H12" i="19"/>
  <c r="G12" i="19"/>
  <c r="F12" i="19"/>
  <c r="H11" i="19"/>
  <c r="G11" i="19"/>
  <c r="F11" i="19"/>
  <c r="H10" i="19"/>
  <c r="G10" i="19"/>
  <c r="F10" i="19"/>
  <c r="H9" i="19"/>
  <c r="G9" i="19"/>
  <c r="F9" i="19"/>
  <c r="H8" i="19"/>
  <c r="G8" i="19"/>
  <c r="F8" i="19"/>
  <c r="H7" i="19"/>
  <c r="G7" i="19"/>
  <c r="F7" i="19"/>
  <c r="H6" i="19"/>
  <c r="G6" i="19"/>
  <c r="F6" i="19"/>
  <c r="H5" i="19"/>
  <c r="G5" i="19"/>
  <c r="F5" i="19"/>
  <c r="H4" i="19"/>
  <c r="G4" i="19"/>
  <c r="F4" i="19"/>
  <c r="G3" i="19"/>
  <c r="G2" i="19"/>
  <c r="H30" i="18"/>
  <c r="G30" i="18"/>
  <c r="F30" i="18"/>
  <c r="H29" i="18"/>
  <c r="G29" i="18"/>
  <c r="F29" i="18"/>
  <c r="H28" i="18"/>
  <c r="G28" i="18"/>
  <c r="F28" i="18"/>
  <c r="H27" i="18"/>
  <c r="G27" i="18"/>
  <c r="F27" i="18"/>
  <c r="H26" i="18"/>
  <c r="G26" i="18"/>
  <c r="F26" i="18"/>
  <c r="H25" i="18"/>
  <c r="G25" i="18"/>
  <c r="F25" i="18"/>
  <c r="H24" i="18"/>
  <c r="G24" i="18"/>
  <c r="F24" i="18"/>
  <c r="H23" i="18"/>
  <c r="G23" i="18"/>
  <c r="F23" i="18"/>
  <c r="H22" i="18"/>
  <c r="G22" i="18"/>
  <c r="F22" i="18"/>
  <c r="H21" i="18"/>
  <c r="G21" i="18"/>
  <c r="F21" i="18"/>
  <c r="H20" i="18"/>
  <c r="G20" i="18"/>
  <c r="F20" i="18"/>
  <c r="H19" i="18"/>
  <c r="G19" i="18"/>
  <c r="F19" i="18"/>
  <c r="H18" i="18"/>
  <c r="G18" i="18"/>
  <c r="F18" i="18"/>
  <c r="H17" i="18"/>
  <c r="G17" i="18"/>
  <c r="F17" i="18"/>
  <c r="H16" i="18"/>
  <c r="G16" i="18"/>
  <c r="F16" i="18"/>
  <c r="H15" i="18"/>
  <c r="G15" i="18"/>
  <c r="F15" i="18"/>
  <c r="H14" i="18"/>
  <c r="G14" i="18"/>
  <c r="F14" i="18"/>
  <c r="H13" i="18"/>
  <c r="G13" i="18"/>
  <c r="F13" i="18"/>
  <c r="H12" i="18"/>
  <c r="G12" i="18"/>
  <c r="F12" i="18"/>
  <c r="H11" i="18"/>
  <c r="G11" i="18"/>
  <c r="F11" i="18"/>
  <c r="H10" i="18"/>
  <c r="G10" i="18"/>
  <c r="F10" i="18"/>
  <c r="H9" i="18"/>
  <c r="G9" i="18"/>
  <c r="F9" i="18"/>
  <c r="H8" i="18"/>
  <c r="G8" i="18"/>
  <c r="F8" i="18"/>
  <c r="H7" i="18"/>
  <c r="G7" i="18"/>
  <c r="F7" i="18"/>
  <c r="H6" i="18"/>
  <c r="G6" i="18"/>
  <c r="F6" i="18"/>
  <c r="H5" i="18"/>
  <c r="G5" i="18"/>
  <c r="F5" i="18"/>
  <c r="H4" i="18"/>
  <c r="G4" i="18"/>
  <c r="F4" i="18"/>
  <c r="G3" i="18"/>
  <c r="G2" i="18"/>
  <c r="G23" i="17"/>
  <c r="F23" i="17"/>
  <c r="E23" i="17"/>
  <c r="G22" i="17"/>
  <c r="F22" i="17"/>
  <c r="E22" i="17"/>
  <c r="G21" i="17"/>
  <c r="F21" i="17"/>
  <c r="E21" i="17"/>
  <c r="G20" i="17"/>
  <c r="F20" i="17"/>
  <c r="E20" i="17"/>
  <c r="G19" i="17"/>
  <c r="F19" i="17"/>
  <c r="E19" i="17"/>
  <c r="G18" i="17"/>
  <c r="F18" i="17"/>
  <c r="E18" i="17"/>
  <c r="G17" i="17"/>
  <c r="F17" i="17"/>
  <c r="E17" i="17"/>
  <c r="G16" i="17"/>
  <c r="F16" i="17"/>
  <c r="E16" i="17"/>
  <c r="G15" i="17"/>
  <c r="F15" i="17"/>
  <c r="E15" i="17"/>
  <c r="G14" i="17"/>
  <c r="F14" i="17"/>
  <c r="E14" i="17"/>
  <c r="G13" i="17"/>
  <c r="F13" i="17"/>
  <c r="E13" i="17"/>
  <c r="G12" i="17"/>
  <c r="F12" i="17"/>
  <c r="E12" i="17"/>
  <c r="G11" i="17"/>
  <c r="F11" i="17"/>
  <c r="E11" i="17"/>
  <c r="G10" i="17"/>
  <c r="F10" i="17"/>
  <c r="E10" i="17"/>
  <c r="G9" i="17"/>
  <c r="F9" i="17"/>
  <c r="E9" i="17"/>
  <c r="G8" i="17"/>
  <c r="F8" i="17"/>
  <c r="E8" i="17"/>
  <c r="G7" i="17"/>
  <c r="F7" i="17"/>
  <c r="E7" i="17"/>
  <c r="G6" i="17"/>
  <c r="F6" i="17"/>
  <c r="E6" i="17"/>
  <c r="G5" i="17"/>
  <c r="F5" i="17"/>
  <c r="E5" i="17"/>
  <c r="G4" i="17"/>
  <c r="F4" i="17"/>
  <c r="E4" i="17"/>
  <c r="G3" i="17"/>
  <c r="F3" i="17"/>
  <c r="E3" i="17"/>
  <c r="G2" i="17"/>
  <c r="F2" i="17"/>
  <c r="E2" i="17"/>
  <c r="G23" i="16"/>
  <c r="F23" i="16"/>
  <c r="E23" i="16"/>
  <c r="G22" i="16"/>
  <c r="F22" i="16"/>
  <c r="E22" i="16"/>
  <c r="G21" i="16"/>
  <c r="F21" i="16"/>
  <c r="E21" i="16"/>
  <c r="G20" i="16"/>
  <c r="F20" i="16"/>
  <c r="E20" i="16"/>
  <c r="G19" i="16"/>
  <c r="F19" i="16"/>
  <c r="E19" i="16"/>
  <c r="G18" i="16"/>
  <c r="F18" i="16"/>
  <c r="E18" i="16"/>
  <c r="G17" i="16"/>
  <c r="F17" i="16"/>
  <c r="E17" i="16"/>
  <c r="G16" i="16"/>
  <c r="F16" i="16"/>
  <c r="E16" i="16"/>
  <c r="G15" i="16"/>
  <c r="F15" i="16"/>
  <c r="E15" i="16"/>
  <c r="G14" i="16"/>
  <c r="F14" i="16"/>
  <c r="E14" i="16"/>
  <c r="G13" i="16"/>
  <c r="F13" i="16"/>
  <c r="E13" i="16"/>
  <c r="G12" i="16"/>
  <c r="F12" i="16"/>
  <c r="E12" i="16"/>
  <c r="G11" i="16"/>
  <c r="F11" i="16"/>
  <c r="E11" i="16"/>
  <c r="G10" i="16"/>
  <c r="F10" i="16"/>
  <c r="E10" i="16"/>
  <c r="G9" i="16"/>
  <c r="F9" i="16"/>
  <c r="E9" i="16"/>
  <c r="G8" i="16"/>
  <c r="F8" i="16"/>
  <c r="E8" i="16"/>
  <c r="G7" i="16"/>
  <c r="F7" i="16"/>
  <c r="E7" i="16"/>
  <c r="G6" i="16"/>
  <c r="F6" i="16"/>
  <c r="E6" i="16"/>
  <c r="G5" i="16"/>
  <c r="F5" i="16"/>
  <c r="E5" i="16"/>
  <c r="G4" i="16"/>
  <c r="F4" i="16"/>
  <c r="E4" i="16"/>
  <c r="G3" i="16"/>
  <c r="F3" i="16"/>
  <c r="E3" i="16"/>
  <c r="G2" i="16"/>
  <c r="F2" i="16"/>
  <c r="E2" i="16"/>
  <c r="G23" i="15"/>
  <c r="F23" i="15"/>
  <c r="E23" i="15"/>
  <c r="G22" i="15"/>
  <c r="F22" i="15"/>
  <c r="E22" i="15"/>
  <c r="G21" i="15"/>
  <c r="F21" i="15"/>
  <c r="E21" i="15"/>
  <c r="G20" i="15"/>
  <c r="F20" i="15"/>
  <c r="E20" i="15"/>
  <c r="G19" i="15"/>
  <c r="F19" i="15"/>
  <c r="E19" i="15"/>
  <c r="G18" i="15"/>
  <c r="F18" i="15"/>
  <c r="E18" i="15"/>
  <c r="G17" i="15"/>
  <c r="F17" i="15"/>
  <c r="E17" i="15"/>
  <c r="G16" i="15"/>
  <c r="F16" i="15"/>
  <c r="E16" i="15"/>
  <c r="G15" i="15"/>
  <c r="F15" i="15"/>
  <c r="E15" i="15"/>
  <c r="G14" i="15"/>
  <c r="F14" i="15"/>
  <c r="E14" i="15"/>
  <c r="G13" i="15"/>
  <c r="F13" i="15"/>
  <c r="E13" i="15"/>
  <c r="G12" i="15"/>
  <c r="F12" i="15"/>
  <c r="E12" i="15"/>
  <c r="G11" i="15"/>
  <c r="F11" i="15"/>
  <c r="E11" i="15"/>
  <c r="G10" i="15"/>
  <c r="F10" i="15"/>
  <c r="E10" i="15"/>
  <c r="G9" i="15"/>
  <c r="F9" i="15"/>
  <c r="E9" i="15"/>
  <c r="G8" i="15"/>
  <c r="F8" i="15"/>
  <c r="E8" i="15"/>
  <c r="G7" i="15"/>
  <c r="F7" i="15"/>
  <c r="E7" i="15"/>
  <c r="G6" i="15"/>
  <c r="F6" i="15"/>
  <c r="E6" i="15"/>
  <c r="G5" i="15"/>
  <c r="F5" i="15"/>
  <c r="E5" i="15"/>
  <c r="G4" i="15"/>
  <c r="F4" i="15"/>
  <c r="E4" i="15"/>
  <c r="G3" i="15"/>
  <c r="F3" i="15"/>
  <c r="E3" i="15"/>
  <c r="G2" i="15"/>
  <c r="F2" i="15"/>
  <c r="E2" i="15"/>
  <c r="G23" i="14"/>
  <c r="F23" i="14"/>
  <c r="E23" i="14"/>
  <c r="G22" i="14"/>
  <c r="F22" i="14"/>
  <c r="E22" i="14"/>
  <c r="G21" i="14"/>
  <c r="F21" i="14"/>
  <c r="E21" i="14"/>
  <c r="G20" i="14"/>
  <c r="F20" i="14"/>
  <c r="E20" i="14"/>
  <c r="G19" i="14"/>
  <c r="F19" i="14"/>
  <c r="E19" i="14"/>
  <c r="G18" i="14"/>
  <c r="F18" i="14"/>
  <c r="E18" i="14"/>
  <c r="G17" i="14"/>
  <c r="F17" i="14"/>
  <c r="E17" i="14"/>
  <c r="G16" i="14"/>
  <c r="F16" i="14"/>
  <c r="E16" i="14"/>
  <c r="G15" i="14"/>
  <c r="F15" i="14"/>
  <c r="E15" i="14"/>
  <c r="G14" i="14"/>
  <c r="F14" i="14"/>
  <c r="E14" i="14"/>
  <c r="G13" i="14"/>
  <c r="F13" i="14"/>
  <c r="E13" i="14"/>
  <c r="G12" i="14"/>
  <c r="F12" i="14"/>
  <c r="E12" i="14"/>
  <c r="G11" i="14"/>
  <c r="F11" i="14"/>
  <c r="E11" i="14"/>
  <c r="G10" i="14"/>
  <c r="F10" i="14"/>
  <c r="E10" i="14"/>
  <c r="G9" i="14"/>
  <c r="F9" i="14"/>
  <c r="E9" i="14"/>
  <c r="G8" i="14"/>
  <c r="F8" i="14"/>
  <c r="E8" i="14"/>
  <c r="G7" i="14"/>
  <c r="F7" i="14"/>
  <c r="E7" i="14"/>
  <c r="G6" i="14"/>
  <c r="F6" i="14"/>
  <c r="E6" i="14"/>
  <c r="G5" i="14"/>
  <c r="F5" i="14"/>
  <c r="E5" i="14"/>
  <c r="G4" i="14"/>
  <c r="F4" i="14"/>
  <c r="E4" i="14"/>
  <c r="G3" i="14"/>
  <c r="F3" i="14"/>
  <c r="E3" i="14"/>
  <c r="G2" i="14"/>
  <c r="F2" i="14"/>
  <c r="E2" i="14"/>
  <c r="G23" i="13"/>
  <c r="F23" i="13"/>
  <c r="E23" i="13"/>
  <c r="G22" i="13"/>
  <c r="F22" i="13"/>
  <c r="E22" i="13"/>
  <c r="G21" i="13"/>
  <c r="F21" i="13"/>
  <c r="E21" i="13"/>
  <c r="G20" i="13"/>
  <c r="F20" i="13"/>
  <c r="E20" i="13"/>
  <c r="G19" i="13"/>
  <c r="F19" i="13"/>
  <c r="E19" i="13"/>
  <c r="G18" i="13"/>
  <c r="F18" i="13"/>
  <c r="E18" i="13"/>
  <c r="G17" i="13"/>
  <c r="F17" i="13"/>
  <c r="E17" i="13"/>
  <c r="G16" i="13"/>
  <c r="F16" i="13"/>
  <c r="E16" i="13"/>
  <c r="G15" i="13"/>
  <c r="F15" i="13"/>
  <c r="E15" i="13"/>
  <c r="G14" i="13"/>
  <c r="F14" i="13"/>
  <c r="E14" i="13"/>
  <c r="G13" i="13"/>
  <c r="F13" i="13"/>
  <c r="E13" i="13"/>
  <c r="G12" i="13"/>
  <c r="F12" i="13"/>
  <c r="E12" i="13"/>
  <c r="G11" i="13"/>
  <c r="F11" i="13"/>
  <c r="E11" i="13"/>
  <c r="G10" i="13"/>
  <c r="F10" i="13"/>
  <c r="E10" i="13"/>
  <c r="G9" i="13"/>
  <c r="F9" i="13"/>
  <c r="E9" i="13"/>
  <c r="G8" i="13"/>
  <c r="F8" i="13"/>
  <c r="E8" i="13"/>
  <c r="G7" i="13"/>
  <c r="F7" i="13"/>
  <c r="E7" i="13"/>
  <c r="G6" i="13"/>
  <c r="F6" i="13"/>
  <c r="E6" i="13"/>
  <c r="G5" i="13"/>
  <c r="F5" i="13"/>
  <c r="E5" i="13"/>
  <c r="G4" i="13"/>
  <c r="F4" i="13"/>
  <c r="E4" i="13"/>
  <c r="G3" i="13"/>
  <c r="F3" i="13"/>
  <c r="E3" i="13"/>
  <c r="G2" i="13"/>
  <c r="F2" i="13"/>
  <c r="E2" i="13"/>
  <c r="G23" i="12"/>
  <c r="F23" i="12"/>
  <c r="E23" i="12"/>
  <c r="G22" i="12"/>
  <c r="F22" i="12"/>
  <c r="E22" i="12"/>
  <c r="G21" i="12"/>
  <c r="F21" i="12"/>
  <c r="E21" i="12"/>
  <c r="G20" i="12"/>
  <c r="F20" i="12"/>
  <c r="E20" i="12"/>
  <c r="G19" i="12"/>
  <c r="F19" i="12"/>
  <c r="E19" i="12"/>
  <c r="G18" i="12"/>
  <c r="F18" i="12"/>
  <c r="E18" i="12"/>
  <c r="G17" i="12"/>
  <c r="F17" i="12"/>
  <c r="E17" i="12"/>
  <c r="G16" i="12"/>
  <c r="F16" i="12"/>
  <c r="E16" i="12"/>
  <c r="G15" i="12"/>
  <c r="F15" i="12"/>
  <c r="E15" i="12"/>
  <c r="G14" i="12"/>
  <c r="F14" i="12"/>
  <c r="E14" i="12"/>
  <c r="G13" i="12"/>
  <c r="F13" i="12"/>
  <c r="E13" i="12"/>
  <c r="G12" i="12"/>
  <c r="F12" i="12"/>
  <c r="E12" i="12"/>
  <c r="G11" i="12"/>
  <c r="F11" i="12"/>
  <c r="E11" i="12"/>
  <c r="G10" i="12"/>
  <c r="F10" i="12"/>
  <c r="E10" i="12"/>
  <c r="G9" i="12"/>
  <c r="F9" i="12"/>
  <c r="E9" i="12"/>
  <c r="G8" i="12"/>
  <c r="F8" i="12"/>
  <c r="E8" i="12"/>
  <c r="G7" i="12"/>
  <c r="F7" i="12"/>
  <c r="E7" i="12"/>
  <c r="G6" i="12"/>
  <c r="F6" i="12"/>
  <c r="E6" i="12"/>
  <c r="G5" i="12"/>
  <c r="F5" i="12"/>
  <c r="E5" i="12"/>
  <c r="G4" i="12"/>
  <c r="F4" i="12"/>
  <c r="E4" i="12"/>
  <c r="G3" i="12"/>
  <c r="F3" i="12"/>
  <c r="E3" i="12"/>
  <c r="F2" i="12"/>
  <c r="E2" i="12"/>
  <c r="G23" i="11"/>
  <c r="F23" i="11"/>
  <c r="E23" i="11"/>
  <c r="G22" i="11"/>
  <c r="F22" i="11"/>
  <c r="E22" i="11"/>
  <c r="G21" i="11"/>
  <c r="F21" i="11"/>
  <c r="E21" i="11"/>
  <c r="G20" i="11"/>
  <c r="F20" i="11"/>
  <c r="E20" i="11"/>
  <c r="G19" i="11"/>
  <c r="F19" i="11"/>
  <c r="E19" i="11"/>
  <c r="G18" i="11"/>
  <c r="F18" i="11"/>
  <c r="E18" i="11"/>
  <c r="G17" i="11"/>
  <c r="F17" i="11"/>
  <c r="E17" i="11"/>
  <c r="G16" i="11"/>
  <c r="F16" i="11"/>
  <c r="E16" i="11"/>
  <c r="G15" i="11"/>
  <c r="F15" i="11"/>
  <c r="E15" i="11"/>
  <c r="G14" i="11"/>
  <c r="F14" i="11"/>
  <c r="E14" i="11"/>
  <c r="G13" i="11"/>
  <c r="F13" i="11"/>
  <c r="E13" i="11"/>
  <c r="G12" i="11"/>
  <c r="F12" i="11"/>
  <c r="E12" i="11"/>
  <c r="G11" i="11"/>
  <c r="F11" i="11"/>
  <c r="E11" i="11"/>
  <c r="G10" i="11"/>
  <c r="F10" i="11"/>
  <c r="E10" i="11"/>
  <c r="G9" i="11"/>
  <c r="F9" i="11"/>
  <c r="E9" i="11"/>
  <c r="G8" i="11"/>
  <c r="F8" i="11"/>
  <c r="E8" i="11"/>
  <c r="G7" i="11"/>
  <c r="F7" i="11"/>
  <c r="E7" i="11"/>
  <c r="G6" i="11"/>
  <c r="F6" i="11"/>
  <c r="E6" i="11"/>
  <c r="G5" i="11"/>
  <c r="F5" i="11"/>
  <c r="E5" i="11"/>
  <c r="G4" i="11"/>
  <c r="F4" i="11"/>
  <c r="E4" i="11"/>
  <c r="F3" i="11"/>
  <c r="E3" i="11"/>
  <c r="F2" i="11"/>
  <c r="E2" i="11"/>
  <c r="G23" i="10"/>
  <c r="F23" i="10"/>
  <c r="E23" i="10"/>
  <c r="G22" i="10"/>
  <c r="F22" i="10"/>
  <c r="E22" i="10"/>
  <c r="G21" i="10"/>
  <c r="F21" i="10"/>
  <c r="E21" i="10"/>
  <c r="G20" i="10"/>
  <c r="F20" i="10"/>
  <c r="E20" i="10"/>
  <c r="G19" i="10"/>
  <c r="F19" i="10"/>
  <c r="E19" i="10"/>
  <c r="G18" i="10"/>
  <c r="F18" i="10"/>
  <c r="E18" i="10"/>
  <c r="G17" i="10"/>
  <c r="F17" i="10"/>
  <c r="E17" i="10"/>
  <c r="G16" i="10"/>
  <c r="F16" i="10"/>
  <c r="E16" i="10"/>
  <c r="G15" i="10"/>
  <c r="F15" i="10"/>
  <c r="E15" i="10"/>
  <c r="G14" i="10"/>
  <c r="F14" i="10"/>
  <c r="E14" i="10"/>
  <c r="G13" i="10"/>
  <c r="F13" i="10"/>
  <c r="E13" i="10"/>
  <c r="G12" i="10"/>
  <c r="F12" i="10"/>
  <c r="E12" i="10"/>
  <c r="G11" i="10"/>
  <c r="F11" i="10"/>
  <c r="E11" i="10"/>
  <c r="G10" i="10"/>
  <c r="F10" i="10"/>
  <c r="E10" i="10"/>
  <c r="G9" i="10"/>
  <c r="F9" i="10"/>
  <c r="E9" i="10"/>
  <c r="G8" i="10"/>
  <c r="F8" i="10"/>
  <c r="E8" i="10"/>
  <c r="G7" i="10"/>
  <c r="F7" i="10"/>
  <c r="E7" i="10"/>
  <c r="G6" i="10"/>
  <c r="F6" i="10"/>
  <c r="E6" i="10"/>
  <c r="F5" i="10"/>
  <c r="E5" i="10"/>
  <c r="F4" i="10"/>
  <c r="E4" i="10"/>
  <c r="F3" i="10"/>
  <c r="E3" i="10"/>
  <c r="F2" i="10"/>
  <c r="E2" i="10"/>
  <c r="G22" i="9"/>
  <c r="F22" i="9"/>
  <c r="E22" i="9"/>
  <c r="G21" i="9"/>
  <c r="F21" i="9"/>
  <c r="E21" i="9"/>
  <c r="G20" i="9"/>
  <c r="F20" i="9"/>
  <c r="E20" i="9"/>
  <c r="G19" i="9"/>
  <c r="F19" i="9"/>
  <c r="E19" i="9"/>
  <c r="G18" i="9"/>
  <c r="F18" i="9"/>
  <c r="E18" i="9"/>
  <c r="G17" i="9"/>
  <c r="F17" i="9"/>
  <c r="E17" i="9"/>
  <c r="G16" i="9"/>
  <c r="F16" i="9"/>
  <c r="E16" i="9"/>
  <c r="G15" i="9"/>
  <c r="F15" i="9"/>
  <c r="E15" i="9"/>
  <c r="G14" i="9"/>
  <c r="F14" i="9"/>
  <c r="E14" i="9"/>
  <c r="G13" i="9"/>
  <c r="F13" i="9"/>
  <c r="E13" i="9"/>
  <c r="G12" i="9"/>
  <c r="F12" i="9"/>
  <c r="E12" i="9"/>
  <c r="G11" i="9"/>
  <c r="F11" i="9"/>
  <c r="E11" i="9"/>
  <c r="G10" i="9"/>
  <c r="F10" i="9"/>
  <c r="E10" i="9"/>
  <c r="G9" i="9"/>
  <c r="F9" i="9"/>
  <c r="E9" i="9"/>
  <c r="G8" i="9"/>
  <c r="F8" i="9"/>
  <c r="E8" i="9"/>
  <c r="G7" i="9"/>
  <c r="F7" i="9"/>
  <c r="E7" i="9"/>
  <c r="G6" i="9"/>
  <c r="F6" i="9"/>
  <c r="E6" i="9"/>
  <c r="G5" i="9"/>
  <c r="F5" i="9"/>
  <c r="E5" i="9"/>
  <c r="F4" i="9"/>
  <c r="E4" i="9"/>
  <c r="F3" i="9"/>
  <c r="E3" i="9"/>
  <c r="F2" i="9"/>
  <c r="E2" i="9"/>
  <c r="G21" i="8"/>
  <c r="F21" i="8"/>
  <c r="E21" i="8"/>
  <c r="G20" i="8"/>
  <c r="F20" i="8"/>
  <c r="E20" i="8"/>
  <c r="G19" i="8"/>
  <c r="F19" i="8"/>
  <c r="E19" i="8"/>
  <c r="G18" i="8"/>
  <c r="F18" i="8"/>
  <c r="E18" i="8"/>
  <c r="G17" i="8"/>
  <c r="F17" i="8"/>
  <c r="E17" i="8"/>
  <c r="G16" i="8"/>
  <c r="F16" i="8"/>
  <c r="E16" i="8"/>
  <c r="G15" i="8"/>
  <c r="F15" i="8"/>
  <c r="E15" i="8"/>
  <c r="G14" i="8"/>
  <c r="F14" i="8"/>
  <c r="E14" i="8"/>
  <c r="G13" i="8"/>
  <c r="F13" i="8"/>
  <c r="E13" i="8"/>
  <c r="G12" i="8"/>
  <c r="F12" i="8"/>
  <c r="E12" i="8"/>
  <c r="G11" i="8"/>
  <c r="F11" i="8"/>
  <c r="E11" i="8"/>
  <c r="G10" i="8"/>
  <c r="F10" i="8"/>
  <c r="E10" i="8"/>
  <c r="G9" i="8"/>
  <c r="F9" i="8"/>
  <c r="E9" i="8"/>
  <c r="G8" i="8"/>
  <c r="F8" i="8"/>
  <c r="E8" i="8"/>
  <c r="G7" i="8"/>
  <c r="F7" i="8"/>
  <c r="E7" i="8"/>
  <c r="G6" i="8"/>
  <c r="F6" i="8"/>
  <c r="E6" i="8"/>
  <c r="G5" i="8"/>
  <c r="F5" i="8"/>
  <c r="E5" i="8"/>
  <c r="F4" i="8"/>
  <c r="E4" i="8"/>
  <c r="F3" i="8"/>
  <c r="E3" i="8"/>
  <c r="F2" i="8"/>
  <c r="E2" i="8"/>
  <c r="G20" i="7"/>
  <c r="F20" i="7"/>
  <c r="E20" i="7"/>
  <c r="G19" i="7"/>
  <c r="F19" i="7"/>
  <c r="E19" i="7"/>
  <c r="G18" i="7"/>
  <c r="F18" i="7"/>
  <c r="E18" i="7"/>
  <c r="G17" i="7"/>
  <c r="F17" i="7"/>
  <c r="E17" i="7"/>
  <c r="G16" i="7"/>
  <c r="F16" i="7"/>
  <c r="E16" i="7"/>
  <c r="G15" i="7"/>
  <c r="F15" i="7"/>
  <c r="E15" i="7"/>
  <c r="G14" i="7"/>
  <c r="F14" i="7"/>
  <c r="E14" i="7"/>
  <c r="G13" i="7"/>
  <c r="F13" i="7"/>
  <c r="E13" i="7"/>
  <c r="G12" i="7"/>
  <c r="F12" i="7"/>
  <c r="E12" i="7"/>
  <c r="G11" i="7"/>
  <c r="F11" i="7"/>
  <c r="E11" i="7"/>
  <c r="G10" i="7"/>
  <c r="F10" i="7"/>
  <c r="E10" i="7"/>
  <c r="G9" i="7"/>
  <c r="F9" i="7"/>
  <c r="E9" i="7"/>
  <c r="G8" i="7"/>
  <c r="E8" i="7"/>
  <c r="G7" i="7"/>
  <c r="F7" i="7"/>
  <c r="E7" i="7"/>
  <c r="G6" i="7"/>
  <c r="F6" i="7"/>
  <c r="E6" i="7"/>
  <c r="G5" i="7"/>
  <c r="F5" i="7"/>
  <c r="E5" i="7"/>
  <c r="F4" i="7"/>
  <c r="E4" i="7"/>
  <c r="F3" i="7"/>
  <c r="E3" i="7"/>
  <c r="F2" i="7"/>
  <c r="E2" i="7"/>
  <c r="G19" i="6"/>
  <c r="F19" i="6"/>
  <c r="E19" i="6"/>
  <c r="G18" i="6"/>
  <c r="F18" i="6"/>
  <c r="E18" i="6"/>
  <c r="G17" i="6"/>
  <c r="F17" i="6"/>
  <c r="E17" i="6"/>
  <c r="G16" i="6"/>
  <c r="F16" i="6"/>
  <c r="E16" i="6"/>
  <c r="G15" i="6"/>
  <c r="F15" i="6"/>
  <c r="E15" i="6"/>
  <c r="G14" i="6"/>
  <c r="F14" i="6"/>
  <c r="E14" i="6"/>
  <c r="G13" i="6"/>
  <c r="F13" i="6"/>
  <c r="E13" i="6"/>
  <c r="G12" i="6"/>
  <c r="F12" i="6"/>
  <c r="E12" i="6"/>
  <c r="G11" i="6"/>
  <c r="F11" i="6"/>
  <c r="E11" i="6"/>
  <c r="G10" i="6"/>
  <c r="F10" i="6"/>
  <c r="E10" i="6"/>
  <c r="G9" i="6"/>
  <c r="F9" i="6"/>
  <c r="E9" i="6"/>
  <c r="F8" i="6"/>
  <c r="E8" i="6"/>
  <c r="F7" i="6"/>
  <c r="E7" i="6"/>
  <c r="F6" i="6"/>
  <c r="E6" i="6"/>
  <c r="F5" i="6"/>
  <c r="E5" i="6"/>
  <c r="F4" i="6"/>
  <c r="E4" i="6"/>
  <c r="F3" i="6"/>
  <c r="E3" i="6"/>
  <c r="F2" i="6"/>
  <c r="E2" i="6"/>
  <c r="G18" i="5"/>
  <c r="F18" i="5"/>
  <c r="E18" i="5"/>
  <c r="G17" i="5"/>
  <c r="F17" i="5"/>
  <c r="E17" i="5"/>
  <c r="G16" i="5"/>
  <c r="F16" i="5"/>
  <c r="E16" i="5"/>
  <c r="G15" i="5"/>
  <c r="F15" i="5"/>
  <c r="E15" i="5"/>
  <c r="G14" i="5"/>
  <c r="F14" i="5"/>
  <c r="E14" i="5"/>
  <c r="G13" i="5"/>
  <c r="F13" i="5"/>
  <c r="E13" i="5"/>
  <c r="G12" i="5"/>
  <c r="F12" i="5"/>
  <c r="E12" i="5"/>
  <c r="G11" i="5"/>
  <c r="F11" i="5"/>
  <c r="E11" i="5"/>
  <c r="G10" i="5"/>
  <c r="F10" i="5"/>
  <c r="E10" i="5"/>
  <c r="G9" i="5"/>
  <c r="F9" i="5"/>
  <c r="E9" i="5"/>
  <c r="G8" i="5"/>
  <c r="F8" i="5"/>
  <c r="E8" i="5"/>
  <c r="F7" i="5"/>
  <c r="F6" i="5"/>
  <c r="F5" i="5"/>
  <c r="F4" i="5"/>
  <c r="F3" i="5"/>
  <c r="F2" i="5"/>
  <c r="G12" i="4"/>
  <c r="F12" i="4"/>
  <c r="E12" i="4"/>
  <c r="G11" i="4"/>
  <c r="F11" i="4"/>
  <c r="E11" i="4"/>
  <c r="G10" i="4"/>
  <c r="F10" i="4"/>
  <c r="E10" i="4"/>
  <c r="G9" i="4"/>
  <c r="F9" i="4"/>
  <c r="E9" i="4"/>
  <c r="G8" i="4"/>
  <c r="F8" i="4"/>
  <c r="E8" i="4"/>
  <c r="G7" i="4"/>
  <c r="F7" i="4"/>
  <c r="E7" i="4"/>
  <c r="G6" i="4"/>
  <c r="F6" i="4"/>
  <c r="E6" i="4"/>
  <c r="G5" i="4"/>
  <c r="F5" i="4"/>
  <c r="E5" i="4"/>
  <c r="G4" i="4"/>
  <c r="F4" i="4"/>
  <c r="E4" i="4"/>
  <c r="G3" i="4"/>
  <c r="F3" i="4"/>
  <c r="E3" i="4"/>
  <c r="G2" i="4"/>
  <c r="F2" i="4"/>
  <c r="E2" i="4"/>
  <c r="G12" i="3"/>
  <c r="F12" i="3"/>
  <c r="E12" i="3"/>
  <c r="G11" i="3"/>
  <c r="F11" i="3"/>
  <c r="E11" i="3"/>
  <c r="G10" i="3"/>
  <c r="F10" i="3"/>
  <c r="E10" i="3"/>
  <c r="G9" i="3"/>
  <c r="F9" i="3"/>
  <c r="E9" i="3"/>
  <c r="G8" i="3"/>
  <c r="F8" i="3"/>
  <c r="E8" i="3"/>
  <c r="G7" i="3"/>
  <c r="F7" i="3"/>
  <c r="E7" i="3"/>
  <c r="G6" i="3"/>
  <c r="F6" i="3"/>
  <c r="E6" i="3"/>
  <c r="G5" i="3"/>
  <c r="F5" i="3"/>
  <c r="E5" i="3"/>
  <c r="G4" i="3"/>
  <c r="F4" i="3"/>
  <c r="E4" i="3"/>
  <c r="G3" i="3"/>
  <c r="F3" i="3"/>
  <c r="E3" i="3"/>
  <c r="G2" i="3"/>
  <c r="F2" i="3"/>
  <c r="E2" i="3"/>
  <c r="G12" i="2"/>
  <c r="F12" i="2"/>
  <c r="E12" i="2"/>
  <c r="G11" i="2"/>
  <c r="F11" i="2"/>
  <c r="E11" i="2"/>
  <c r="G10" i="2"/>
  <c r="F10" i="2"/>
  <c r="E10" i="2"/>
  <c r="G9" i="2"/>
  <c r="F9" i="2"/>
  <c r="E9" i="2"/>
  <c r="G8" i="2"/>
  <c r="F8" i="2"/>
  <c r="E8" i="2"/>
  <c r="G7" i="2"/>
  <c r="F7" i="2"/>
  <c r="E7" i="2"/>
  <c r="G6" i="2"/>
  <c r="F6" i="2"/>
  <c r="E6" i="2"/>
  <c r="G5" i="2"/>
  <c r="F5" i="2"/>
  <c r="E5" i="2"/>
  <c r="G4" i="2"/>
  <c r="F4" i="2"/>
  <c r="E4" i="2"/>
  <c r="G3" i="2"/>
  <c r="F3" i="2"/>
  <c r="E3" i="2"/>
  <c r="G2" i="2"/>
  <c r="F2" i="2"/>
  <c r="E2" i="2"/>
  <c r="B7" i="1"/>
  <c r="F7" i="1"/>
  <c r="B6" i="1"/>
  <c r="F6" i="1"/>
  <c r="B5" i="1"/>
  <c r="F5" i="1"/>
  <c r="B4" i="1"/>
  <c r="F4" i="1"/>
  <c r="B3" i="1"/>
  <c r="F3" i="1"/>
  <c r="B2" i="1"/>
  <c r="F2" i="1"/>
</calcChain>
</file>

<file path=xl/sharedStrings.xml><?xml version="1.0" encoding="utf-8"?>
<sst xmlns="http://schemas.openxmlformats.org/spreadsheetml/2006/main" count="568" uniqueCount="105">
  <si>
    <t>Nominal GDP</t>
  </si>
  <si>
    <t>Nominal GNP</t>
  </si>
  <si>
    <t>Net income from abroad</t>
  </si>
  <si>
    <t>Population (thousands)</t>
  </si>
  <si>
    <t>Nominal GDP per capita</t>
  </si>
  <si>
    <t>Source: Central Statistical Office, National Income and Expenditure: 1946-1951 (London: Her Majesty's Stationery Office, August 1952), 14-15.</t>
  </si>
  <si>
    <t>GDP figures are in millions of pounds.</t>
  </si>
  <si>
    <t>Base year=1954</t>
  </si>
  <si>
    <t>Real GDP</t>
  </si>
  <si>
    <t>Real GDP per capita</t>
  </si>
  <si>
    <t>Implied deflator</t>
  </si>
  <si>
    <t>Source: Central Statistical Office, National Income and Expenditure: 1959 (London: Her Majesty's Stationery Office, 1959).</t>
  </si>
  <si>
    <t>In the base year 1954, real GDP must equal nominal GDP, but it does not.</t>
  </si>
  <si>
    <t>Nominal GDP (millions of pounds)</t>
  </si>
  <si>
    <t>Real GDP (millions of 1954 pounds)</t>
  </si>
  <si>
    <t>Source: Central Statistical Office, National Income and Expenditure: 1960 (London: Her Majesty's Stationery Office, 1960), 7, 9.</t>
  </si>
  <si>
    <t>Source: Central Statistical Office, National Income and Expenditure: 1961 (London: Her Majesty's Stationery Office, 1961), 7, 9.</t>
  </si>
  <si>
    <t>Base year=1958</t>
  </si>
  <si>
    <t>Source: Central Statistical Office, National Income and Expenditure: 1962 (London: Her Majesty's Stationery Office, 1962).</t>
  </si>
  <si>
    <t>In the base year 1958, real GDP must equal nominal GDP, but it does not.</t>
  </si>
  <si>
    <t>Source: Central Statistical Office, National Income and Expenditure: 1963 (London: Her Majesty's Stationery Office, 1963).</t>
  </si>
  <si>
    <t>Source: Central Statistical Office, National Income and Expenditure: 1964 (London: Her Majesty's Stationery Office, 1964).</t>
  </si>
  <si>
    <t/>
  </si>
  <si>
    <t>Source: Central Statistical Office, National Income and Expenditure: 1965 (London: Her Majesty's Stationery Office, 1965).</t>
  </si>
  <si>
    <t>Source: Central Statistical Office, National Income and Expenditure: 1966 (London: Her Majesty's Stationery Office, 1966), 2-3, 16-17.</t>
  </si>
  <si>
    <t>Source: Central Statistical Office, National Income and Expenditure: 1967 (London: Her Majesty's Stationery Office, 1967), 2-3, 16-17.</t>
  </si>
  <si>
    <t>Real GDP (millions of 1958 pounds)</t>
  </si>
  <si>
    <t>Source: Central Statistical Office, National Income and Expenditure: 1968 (London: Her Majesty's Stationery Office, 1968), 2-3, 16-17.</t>
  </si>
  <si>
    <t>Base year=1963</t>
  </si>
  <si>
    <t>Real GDP (millions of 1963 pounds)</t>
  </si>
  <si>
    <t>Source: Central Statistical Office, National Income and Expenditure: 1969 (London: Her Majesty's Stationery Office, 1969), 2-3, 16-17.</t>
  </si>
  <si>
    <t>Source: Central Statistical Office, National Income and Expenditure: 1970 (London: Her Majesty's Stationery Office, 1970), 2-3, 16-17.</t>
  </si>
  <si>
    <t>Source: Central Statistical Office, National Income and Expenditure: 1971 (London: Her Majesty's Stationery Office, 1971), 2-3, 16-17.</t>
  </si>
  <si>
    <t>Source: Central Statistical Office, National Income and Expenditure: 1972 (London: Her Majesty's Stationery Office, 1972), 2-3, 16-17.</t>
  </si>
  <si>
    <t>Base year=1970</t>
  </si>
  <si>
    <t>Real GDP (millions of 1970 pounds)</t>
  </si>
  <si>
    <t>Source: Central Statistical Office, National Income and Expenditure: 1973 (London: Her Majesty's Stationery Office, 1973), 2-3, 14-16.</t>
  </si>
  <si>
    <t>Source: Central Statistical Office, National Income and Expenditure: 1963-1973 (London: Her Majesty's Stationery Office, 1974), 2-3, 16-17.</t>
  </si>
  <si>
    <t>Total unemployed (thousands)</t>
  </si>
  <si>
    <t>Source: Central Statistical Office, Economic Trends Annual Supplement No. 1, 1975 (London: Her Majesty's Stationery Office, 1975), 8, 11.</t>
  </si>
  <si>
    <t>Using expenditure-based measure of GDP.</t>
  </si>
  <si>
    <t>Source: Central Statistical Office, Economic Trends Annual Supplement No. 2, 1976 (London: Her Majesty's Stationery Office, 1976), 8, 11.</t>
  </si>
  <si>
    <t>A misleading note on page 11 states that GDP at factor cost equals total final expenditure on goods and services at market prices less adjustment to factor cost. Looking at the numbers, it is quite clear that imports of goods and services are subtracted as well, as we expect.</t>
  </si>
  <si>
    <t>Source: Central Statistical Office, Economic Trends Annual Supplement No. 3, 1977 (London: Her Majesty's Stationery Office, 1977), 8, 11.</t>
  </si>
  <si>
    <t>Base year=1975</t>
  </si>
  <si>
    <t>Source: Central Statistical Office, Economic Trends Annual Supplement No. 4, 1979 Edition (London: Her Majesty's Stationery Office, 1978), 9, 12.</t>
  </si>
  <si>
    <t>Source: Central Statistical Office, Economic Trends Annual Supplement No. 5, 1980 Edition (London: Her Majesty's Stationery Office, 1979), 9, 12.</t>
  </si>
  <si>
    <t>Source: Central Statistical Office, Economic Trends Annual Supplement No. 6, 1981 Edition (London: Her Majesty's Stationery Office, 1980), 9, 14.</t>
  </si>
  <si>
    <t>Source: Central Statistical Office, Economic Trends Annual Supplement No. 7, 1982 Edition (London: Her Majesty's Stationery Office, 1981), 9, 14.</t>
  </si>
  <si>
    <t>Source: Central Statistical Office, Economic Trends Annual Supplement No. 8, 1983 Edition (London: Her Majesty's Stationery Office, 1982), 7, 12.</t>
  </si>
  <si>
    <t>Base year=1980</t>
  </si>
  <si>
    <t>Source: Central Statistical Office, Economic Trends Annual Supplement No. 9, 1984 Edition (London: Her Majesty's Stationery Office, 1983), 8, 13.</t>
  </si>
  <si>
    <t>Source: Central Statistical Office, Economic Trends Annual Supplement No. 10, 1985 Edition (London: Her Majesty's Stationery Office, 1985), 8, 13.</t>
  </si>
  <si>
    <t>Source: Central Statistical Office, Economic Trends Annual Supplement No. 11, 1986 Edition (London: Her Majesty's Stationery Office, 1986), 8, 13.</t>
  </si>
  <si>
    <t>Source: Central Statistical Office, Economic Trends Annual Supplement No. 12, 1987 Edition (London: Her Majesty's Stationery Office, 1987), 8, 13.</t>
  </si>
  <si>
    <t>Source: Central Statistical Office, Economic Trends Annual Supplement No. 13, 1988 Edition (London: Her Majesty's Stationery Office, 1988), 8, 13.</t>
  </si>
  <si>
    <t>Base year=1985</t>
  </si>
  <si>
    <t>Source: Central Statistical Office, Economic Trends Annual Supplement No. 14, 1989 Edition (London: Her Majesty's Stationery Office, 1989), 10.</t>
  </si>
  <si>
    <t>Source: Central Statistical Office, Economic Trends Annual Supplement No. 15, 1990 Edition (London: HMSO, 1990), 10.</t>
  </si>
  <si>
    <t>Source: Central Statistical Office, Economic Trends Annual Supplement No. 16, 1991 Edition (London: HMSO, 1991), 10.</t>
  </si>
  <si>
    <t>Source: Central Statistical Office, Economic Trends Annual Supplement No. 17, 1992 Edition (London: HMSO, 1992), 10.</t>
  </si>
  <si>
    <t>Source: Central Statistical Office, Economic Trends Annual Supplement No. 18, 1993 Edition (London: HMSO, 1993), 10.</t>
  </si>
  <si>
    <t>Base year=1990</t>
  </si>
  <si>
    <t>Source: Central Statistical Office, Economic Trends Annual Supplement No. 19, 1994 Edition, ed. Phil Lewin (London: HMSO, 1994), 12.</t>
  </si>
  <si>
    <t>Source: Central Statistical Office, Economic Trends Annual Supplement No. 20, 1995 Edition, ed. Phil Lewin (London: HMSO, 1995), 12.</t>
  </si>
  <si>
    <t>Source: Central Statistical Office, Economic Trends Annual Supplement No. 21, 1996 Edition (London: HMSO, 1995), 12.</t>
  </si>
  <si>
    <t>Source: Office for National Statistics, Economic Trends Annual Supplement No. 22, 1996/97 Edition (London: HMSO, August 1996), 10.</t>
  </si>
  <si>
    <t>Note: these estimates are not identical to those in either the 1996 or the 1997 ETAS.
According to the introduction, the publication date for this issue was brought forward to accomodate the Blue Book's publication schedule, which is why the usual yearly publication sequence was disrupted.</t>
  </si>
  <si>
    <t>Source: Office for National Statistics, Economic Trends Annual Supplement No. 23, 1997 Edition (London: The Stationery Office, 1997), 11.</t>
  </si>
  <si>
    <t>Base year=1995</t>
  </si>
  <si>
    <t>Source: Office for National Statistics, Economic Trends Annual Supplement No. 24, 1998 Edition, ed. Uzair Rizki (London: The Stationery Office, 1999), 11.</t>
  </si>
  <si>
    <t>Source: Office for National Statistics, Economic Trends Annual Supplement No. 25, 1999 Edition, ed. Paul Dickman (London: The Stationery Office, 1999), 11.</t>
  </si>
  <si>
    <t>Source: Office for National Statistics, Economic Trends Annual Supplement No. 26, 2000 Edition, ed. Paul Dickman (London: The Stationery Office, 2000), 11.</t>
  </si>
  <si>
    <t>Source: Office for National Statistics, Economic Trends Annual Supplement No. 27, 2001 Edition, ed. Paul Dickman (London: The Stationery Office, 2001), 11.</t>
  </si>
  <si>
    <t>Source: Office for National Statistics, Economic Trends Annual Supplement No. 28, 2002 Edition, ed. Paul Dickman (London: TSO, 2002), 11.</t>
  </si>
  <si>
    <t>Base year=2000</t>
  </si>
  <si>
    <t>Source: Office for National Statistics, Economic Trends Annual Supplement No. 29, 2003 Edition, ed. Paul Dickman, (London: TSO, 2004), http://www.ons.gov.uk/ons/rel/elmr/economic-trends--discontinued-/2003-edition/economic-trends-annual-supplement.pdf (accessed February 15, 2013), 11.</t>
  </si>
  <si>
    <t>Base year=2001</t>
  </si>
  <si>
    <t>Source: Office for National Statistics, Economic Trends Annual Supplement No. 30, 2004 Edition, ed. Paul Dickman (London: TSO, 2004), http://www.ons.gov.uk/ons/rel/elmr/economic-trends--discontinued-/2004-edition/economic-trends-annual-supplement.pdf (accessed  February 15, 2013), 11.</t>
  </si>
  <si>
    <t>Base year=2002</t>
  </si>
  <si>
    <t>Source: Office for National Statistics, Economic Trends Annual Supplement No. 31, 2005 Edition, ed. Paul Dickman (n.p.: Palgrave Macmillan, 2005), http://www.ons.gov.uk/ons/rel/elmr/economic-trends--discontinued-/2005-edition/economic-trends-annual-supplement.pdf (accessed  February 11, 2013), 11.</t>
  </si>
  <si>
    <t>Base year=2003</t>
  </si>
  <si>
    <t>Source: Office for National Statistics, Economic Trends Annual Supplement No. 32, 2006 Edition, ed. David Harper (n.p.: Palgrave Macmillan, 2006), 11.</t>
  </si>
  <si>
    <t>Office for National Statistics, United Kingdom National Accounts: The Blue Book, 2007 Edition, ed. John Dye and James Sosimi (Basingstoke, England: Palgrave Macmillan, 2007), http://www.ons.gov.uk/ons/rel/naa1-rd/united-kingdom-national-accounts/2007-edition/united-kingdom-national-accounts---the-blue-book.pdf (accessed February 15, 2013), 34-37.</t>
  </si>
  <si>
    <t>Year</t>
  </si>
  <si>
    <t>Nominal GDP (million of pounds)</t>
  </si>
  <si>
    <t>Real GDP (millions of 2003 pounds)</t>
  </si>
  <si>
    <t>GDP Deflator (index 2003 = 100)</t>
  </si>
  <si>
    <t>Population (in thousands)</t>
  </si>
  <si>
    <t>Nominal GDP per capita (current pounds)</t>
  </si>
  <si>
    <t>Real GDP per capita (2003 pounds)</t>
  </si>
  <si>
    <t>Unemployment (thousands)</t>
  </si>
  <si>
    <t>Base year=2005</t>
  </si>
  <si>
    <t>Office for National Statistics, United Kingdom National Accounts: The Blue Book, 2009 Edition, ed. John Dye and James Sosimi (Basingstoke, England: Palgrave Macmillan, 2009), http://www.ons.gov.uk/ons/rel/naa1-rd/united-kingdom-national-accounts/2009-edition/united-kingdom-national-accounts---the-blue-book.pdf (accessed February 15, 2013), 36-39.</t>
  </si>
  <si>
    <t>Base year=2006</t>
  </si>
  <si>
    <t>Office for National Statistics, United Kingdom National Accounts: The Blue Book, 2010 Edition, ed. John Dye and James Sosimi (Basingstoke, England: Palgrave Macmillan, 2010), http://www.ons.gov.uk/ons/rel/naa1-rd/united-kingdom-national-accounts/2010-edition/united-kingdom-national-accounts---the-blue-book.pdf (accessed February 15, 2013), 34-37.</t>
  </si>
  <si>
    <t>Real GDP (millions of 2008 pounds)</t>
  </si>
  <si>
    <t>GDP Deflator (index 2008 = 100)</t>
  </si>
  <si>
    <t>Real GDP per capita (2008 pounds)</t>
  </si>
  <si>
    <t>Base year=2009</t>
  </si>
  <si>
    <t>THIS DATA SET WAS LATER DETERMINED TO HAVE ERRORS IN ITS CONSTRUCTION.</t>
  </si>
  <si>
    <t>This is the 2014 population values</t>
  </si>
  <si>
    <r>
      <t>Base year=20</t>
    </r>
    <r>
      <rPr>
        <sz val="10"/>
        <color rgb="FF000000"/>
        <rFont val="Arial"/>
      </rPr>
      <t>10</t>
    </r>
  </si>
  <si>
    <t>Base year=2012</t>
  </si>
  <si>
    <t>Base year=2013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</si>
</sst>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00000000000000"/>
    <numFmt numFmtId="166" formatCode="#\ ###\ ##0"/>
  </numFmts>
  <fonts count="17" x14ac:knownFonts="1">
    <font>
      <sz val="10"/>
      <color rgb="FF000000"/>
      <name val="Arial"/>
    </font>
    <font>
      <sz val="10"/>
      <color rgb="FF000000"/>
      <name val="Verdana"/>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rgb="FF000000"/>
      <name val="Arial"/>
    </font>
    <font>
      <sz val="10"/>
      <color theme="1"/>
      <name val="Arial"/>
    </font>
    <font>
      <u/>
      <sz val="10"/>
      <color theme="10"/>
      <name val="Arial"/>
    </font>
    <font>
      <u/>
      <sz val="10"/>
      <color theme="11"/>
      <name val="Arial"/>
    </font>
    <font>
      <sz val="10"/>
      <name val="Arial"/>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5">
    <xf numFmtId="0" fontId="0" fillId="0" borderId="0"/>
    <xf numFmtId="9"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4" fontId="2"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56">
    <xf numFmtId="0" fontId="0" fillId="0" borderId="0" xfId="0" applyAlignment="1">
      <alignment wrapText="1"/>
    </xf>
    <xf numFmtId="2" fontId="1" fillId="0" borderId="0" xfId="0" applyNumberFormat="1" applyFont="1" applyAlignment="1">
      <alignment wrapText="1"/>
    </xf>
    <xf numFmtId="3" fontId="2" fillId="0" borderId="0" xfId="0" applyNumberFormat="1" applyFont="1" applyAlignment="1">
      <alignment vertical="center"/>
    </xf>
    <xf numFmtId="3" fontId="4" fillId="0" borderId="0" xfId="0" applyNumberFormat="1" applyFont="1" applyAlignment="1">
      <alignment wrapText="1"/>
    </xf>
    <xf numFmtId="4" fontId="5" fillId="0" borderId="0" xfId="0" applyNumberFormat="1" applyFont="1" applyAlignment="1">
      <alignment vertical="center"/>
    </xf>
    <xf numFmtId="0" fontId="6" fillId="0" borderId="0" xfId="0" applyFont="1" applyAlignment="1">
      <alignment wrapText="1"/>
    </xf>
    <xf numFmtId="4" fontId="7" fillId="0" borderId="0" xfId="0" applyNumberFormat="1" applyFont="1" applyAlignment="1">
      <alignment wrapText="1"/>
    </xf>
    <xf numFmtId="165" fontId="8" fillId="0" borderId="0" xfId="0" applyNumberFormat="1" applyFont="1" applyAlignment="1">
      <alignment wrapText="1"/>
    </xf>
    <xf numFmtId="2" fontId="9" fillId="0" borderId="0" xfId="0" applyNumberFormat="1" applyFont="1" applyAlignment="1">
      <alignment vertical="center"/>
    </xf>
    <xf numFmtId="0" fontId="10" fillId="0" borderId="0" xfId="0" applyFont="1" applyAlignment="1">
      <alignment vertical="center"/>
    </xf>
    <xf numFmtId="2" fontId="11" fillId="0" borderId="0" xfId="0" applyNumberFormat="1" applyFont="1" applyAlignment="1">
      <alignment wrapText="1"/>
    </xf>
    <xf numFmtId="0" fontId="0" fillId="0" borderId="0" xfId="0" applyAlignment="1">
      <alignment wrapText="1"/>
    </xf>
    <xf numFmtId="0" fontId="10" fillId="0" borderId="0" xfId="0" applyFont="1" applyAlignment="1">
      <alignment vertical="center"/>
    </xf>
    <xf numFmtId="0" fontId="2" fillId="0" borderId="0" xfId="0" applyFont="1" applyAlignment="1">
      <alignment wrapText="1"/>
    </xf>
    <xf numFmtId="0" fontId="2" fillId="0" borderId="0" xfId="0" applyFont="1" applyAlignment="1">
      <alignment vertical="center"/>
    </xf>
    <xf numFmtId="10" fontId="0" fillId="0" borderId="0" xfId="1" applyNumberFormat="1" applyFont="1" applyAlignment="1">
      <alignment wrapText="1"/>
    </xf>
    <xf numFmtId="0" fontId="0" fillId="0" borderId="0" xfId="0" applyAlignment="1">
      <alignment wrapText="1"/>
    </xf>
    <xf numFmtId="0" fontId="6" fillId="0" borderId="0" xfId="0" applyFont="1" applyAlignment="1">
      <alignment wrapText="1"/>
    </xf>
    <xf numFmtId="0" fontId="10" fillId="0" borderId="0" xfId="0" applyFont="1" applyAlignment="1">
      <alignment vertical="center"/>
    </xf>
    <xf numFmtId="3" fontId="0" fillId="0" borderId="0" xfId="0" applyNumberFormat="1" applyFont="1" applyBorder="1" applyAlignment="1">
      <alignment wrapText="1"/>
    </xf>
    <xf numFmtId="4" fontId="0" fillId="0" borderId="0" xfId="0" applyNumberFormat="1" applyFont="1" applyBorder="1" applyAlignment="1">
      <alignment wrapText="1"/>
    </xf>
    <xf numFmtId="2" fontId="0" fillId="0" borderId="0" xfId="0" applyNumberFormat="1" applyFont="1" applyBorder="1" applyAlignment="1">
      <alignment vertical="center"/>
    </xf>
    <xf numFmtId="4" fontId="0" fillId="0" borderId="0" xfId="0" applyNumberFormat="1" applyFont="1" applyBorder="1" applyAlignment="1"/>
    <xf numFmtId="2" fontId="0" fillId="0" borderId="0" xfId="0" applyNumberFormat="1" applyFont="1" applyBorder="1" applyAlignment="1"/>
    <xf numFmtId="4" fontId="0" fillId="0" borderId="0" xfId="0" applyNumberFormat="1" applyFont="1" applyBorder="1" applyAlignment="1">
      <alignment vertical="center"/>
    </xf>
    <xf numFmtId="0" fontId="0" fillId="0" borderId="0" xfId="0" applyFont="1" applyBorder="1" applyAlignment="1">
      <alignment wrapText="1"/>
    </xf>
    <xf numFmtId="0" fontId="0" fillId="0" borderId="0" xfId="0" applyNumberFormat="1" applyFont="1" applyBorder="1" applyAlignment="1">
      <alignment wrapText="1"/>
    </xf>
    <xf numFmtId="0" fontId="12" fillId="0" borderId="0" xfId="0" applyNumberFormat="1" applyFont="1" applyBorder="1" applyAlignment="1">
      <alignment wrapText="1"/>
    </xf>
    <xf numFmtId="0" fontId="12" fillId="0" borderId="0" xfId="14" applyNumberFormat="1" applyFont="1" applyBorder="1"/>
    <xf numFmtId="0" fontId="12" fillId="0" borderId="0" xfId="14" applyNumberFormat="1" applyFont="1" applyBorder="1" applyAlignment="1">
      <alignment wrapText="1"/>
    </xf>
    <xf numFmtId="0" fontId="2" fillId="0" borderId="0" xfId="14" applyNumberFormat="1" applyFont="1" applyBorder="1" applyAlignment="1">
      <alignment wrapText="1"/>
    </xf>
    <xf numFmtId="166" fontId="0" fillId="0" borderId="0" xfId="0" applyNumberFormat="1" applyFont="1" applyBorder="1" applyAlignment="1"/>
    <xf numFmtId="166" fontId="0" fillId="0" borderId="0" xfId="0" applyNumberFormat="1" applyFont="1" applyBorder="1" applyAlignment="1">
      <alignment wrapText="1"/>
    </xf>
    <xf numFmtId="3" fontId="0" fillId="0" borderId="0" xfId="0" applyNumberFormat="1" applyFont="1" applyAlignment="1">
      <alignment vertical="center" wrapText="1"/>
    </xf>
    <xf numFmtId="0" fontId="0" fillId="0" borderId="0" xfId="0" applyFont="1" applyAlignment="1">
      <alignment wrapText="1"/>
    </xf>
    <xf numFmtId="166" fontId="15" fillId="0" borderId="0" xfId="0" applyNumberFormat="1" applyFont="1" applyFill="1" applyBorder="1" applyProtection="1">
      <protection locked="0"/>
    </xf>
    <xf numFmtId="0" fontId="0" fillId="0" borderId="0" xfId="0" applyFont="1" applyAlignment="1">
      <alignment wrapText="1"/>
    </xf>
    <xf numFmtId="0" fontId="0" fillId="0" borderId="0" xfId="0" applyFont="1" applyAlignment="1">
      <alignment vertical="center"/>
    </xf>
    <xf numFmtId="3" fontId="0" fillId="0" borderId="0" xfId="0" applyNumberFormat="1" applyFont="1" applyBorder="1" applyAlignment="1"/>
    <xf numFmtId="3" fontId="0" fillId="0" borderId="0" xfId="0" applyNumberFormat="1" applyFont="1" applyBorder="1" applyAlignment="1">
      <alignment vertical="center"/>
    </xf>
    <xf numFmtId="0" fontId="0" fillId="0" borderId="0" xfId="0" applyAlignment="1">
      <alignment wrapText="1"/>
    </xf>
    <xf numFmtId="0" fontId="6" fillId="0" borderId="0" xfId="0" applyFont="1" applyAlignment="1">
      <alignment wrapText="1"/>
    </xf>
    <xf numFmtId="0" fontId="0" fillId="2" borderId="0" xfId="0" applyFill="1" applyAlignment="1">
      <alignment wrapText="1"/>
    </xf>
    <xf numFmtId="0" fontId="3" fillId="0" borderId="0" xfId="0" applyFont="1" applyAlignment="1">
      <alignment vertical="center" wrapText="1"/>
    </xf>
    <xf numFmtId="0" fontId="10" fillId="0" borderId="0" xfId="0" applyFont="1" applyAlignment="1">
      <alignment vertical="center"/>
    </xf>
    <xf numFmtId="0" fontId="0" fillId="0" borderId="0" xfId="0" applyFont="1" applyAlignment="1">
      <alignment vertical="top" wrapText="1"/>
    </xf>
    <xf numFmtId="0" fontId="6" fillId="0" borderId="0" xfId="0" applyFont="1" applyAlignment="1">
      <alignment vertical="top" wrapText="1"/>
    </xf>
    <xf numFmtId="0" fontId="2" fillId="0" borderId="0" xfId="0" applyFont="1" applyAlignment="1">
      <alignment wrapText="1"/>
    </xf>
    <xf numFmtId="0" fontId="0" fillId="0" borderId="0" xfId="0" applyFont="1" applyAlignment="1">
      <alignment wrapText="1"/>
    </xf>
    <xf numFmtId="1" fontId="0" fillId="0" borderId="0" xfId="0" applyNumberFormat="1" applyFont="1"/>
    <xf numFmtId="1" fontId="0" fillId="0" borderId="0" xfId="0" applyNumberFormat="1" applyFont="1" applyBorder="1"/>
    <xf numFmtId="1" fontId="0" fillId="0" borderId="0" xfId="0" applyNumberFormat="1"/>
    <xf numFmtId="2" fontId="0" fillId="0" borderId="0" xfId="0" applyNumberFormat="1" applyFont="1"/>
    <xf numFmtId="1" fontId="16" fillId="0" borderId="0" xfId="0" applyNumberFormat="1" applyFont="1"/>
    <xf numFmtId="1" fontId="16" fillId="0" borderId="0" xfId="0" applyNumberFormat="1" applyFont="1" applyBorder="1"/>
    <xf numFmtId="2" fontId="16" fillId="0" borderId="0" xfId="0" applyNumberFormat="1" applyFont="1"/>
  </cellXfs>
  <cellStyles count="35">
    <cellStyle name="Comma" xfId="14"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Normal" xfId="0" builtinId="0"/>
    <cellStyle name="Percent" xfId="1" builtinId="5"/>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63" Type="http://schemas.openxmlformats.org/officeDocument/2006/relationships/calcChain" Target="calcChain.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worksheet" Target="worksheets/sheet53.xml"/><Relationship Id="rId54" Type="http://schemas.openxmlformats.org/officeDocument/2006/relationships/worksheet" Target="worksheets/sheet54.xml"/><Relationship Id="rId55" Type="http://schemas.openxmlformats.org/officeDocument/2006/relationships/worksheet" Target="worksheets/sheet55.xml"/><Relationship Id="rId56" Type="http://schemas.openxmlformats.org/officeDocument/2006/relationships/worksheet" Target="worksheets/sheet56.xml"/><Relationship Id="rId57" Type="http://schemas.openxmlformats.org/officeDocument/2006/relationships/worksheet" Target="worksheets/sheet57.xml"/><Relationship Id="rId58" Type="http://schemas.openxmlformats.org/officeDocument/2006/relationships/worksheet" Target="worksheets/sheet58.xml"/><Relationship Id="rId59" Type="http://schemas.openxmlformats.org/officeDocument/2006/relationships/worksheet" Target="worksheets/sheet59.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60" Type="http://schemas.openxmlformats.org/officeDocument/2006/relationships/theme" Target="theme/theme1.xml"/><Relationship Id="rId61" Type="http://schemas.openxmlformats.org/officeDocument/2006/relationships/styles" Target="styles.xml"/><Relationship Id="rId62" Type="http://schemas.openxmlformats.org/officeDocument/2006/relationships/sharedStrings" Target="sharedStrings.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workbookViewId="0">
      <selection activeCell="A95" sqref="A95"/>
    </sheetView>
  </sheetViews>
  <sheetFormatPr baseColWidth="10" defaultColWidth="17.1640625" defaultRowHeight="12.75" customHeight="1" x14ac:dyDescent="0"/>
  <cols>
    <col min="5" max="5" width="20.83203125" customWidth="1"/>
    <col min="6" max="6" width="21.6640625" customWidth="1"/>
  </cols>
  <sheetData>
    <row r="1" spans="1:10" ht="23.25" customHeight="1">
      <c r="A1" s="9"/>
      <c r="B1" s="5" t="s">
        <v>0</v>
      </c>
      <c r="C1" s="5" t="s">
        <v>1</v>
      </c>
      <c r="D1" s="5" t="s">
        <v>2</v>
      </c>
      <c r="E1" s="9" t="s">
        <v>3</v>
      </c>
      <c r="F1" s="9" t="s">
        <v>4</v>
      </c>
      <c r="G1" s="9"/>
      <c r="H1" s="40" t="s">
        <v>5</v>
      </c>
      <c r="I1" s="40"/>
      <c r="J1" s="40"/>
    </row>
    <row r="2" spans="1:10" ht="12" customHeight="1">
      <c r="A2" s="5">
        <v>1946</v>
      </c>
      <c r="B2" s="5">
        <f t="shared" ref="B2:B7" si="0">C2-D2</f>
        <v>9869</v>
      </c>
      <c r="C2" s="5">
        <v>9907</v>
      </c>
      <c r="D2" s="5">
        <v>38</v>
      </c>
      <c r="E2" s="5">
        <v>48939</v>
      </c>
      <c r="F2" s="5">
        <f t="shared" ref="F2:F7" si="1">(B2*1000000)/(E2*1000)</f>
        <v>201.65920840229674</v>
      </c>
      <c r="G2" s="5"/>
      <c r="H2" s="40"/>
      <c r="I2" s="40"/>
      <c r="J2" s="40"/>
    </row>
    <row r="3" spans="1:10" ht="12" customHeight="1">
      <c r="A3" s="5">
        <v>1947</v>
      </c>
      <c r="B3" s="5">
        <f t="shared" si="0"/>
        <v>10559</v>
      </c>
      <c r="C3" s="5">
        <v>10667</v>
      </c>
      <c r="D3" s="5">
        <v>108</v>
      </c>
      <c r="E3" s="5">
        <v>49290</v>
      </c>
      <c r="F3" s="5">
        <f t="shared" si="1"/>
        <v>214.22195171434367</v>
      </c>
      <c r="G3" s="5"/>
      <c r="H3" s="5"/>
      <c r="I3" s="5"/>
      <c r="J3" s="5"/>
    </row>
    <row r="4" spans="1:10" ht="12" customHeight="1">
      <c r="A4" s="5">
        <v>1948</v>
      </c>
      <c r="B4" s="5">
        <f t="shared" si="0"/>
        <v>11643</v>
      </c>
      <c r="C4" s="5">
        <v>11835</v>
      </c>
      <c r="D4" s="5">
        <v>192</v>
      </c>
      <c r="E4" s="5">
        <v>49732</v>
      </c>
      <c r="F4" s="5">
        <f t="shared" si="1"/>
        <v>234.11485562615619</v>
      </c>
      <c r="G4" s="5"/>
      <c r="H4" s="5"/>
      <c r="I4" s="5"/>
      <c r="J4" s="5"/>
    </row>
    <row r="5" spans="1:10" ht="12" customHeight="1">
      <c r="A5" s="5">
        <v>1949</v>
      </c>
      <c r="B5" s="5">
        <f t="shared" si="0"/>
        <v>12282</v>
      </c>
      <c r="C5" s="5">
        <v>12481</v>
      </c>
      <c r="D5" s="5">
        <v>199</v>
      </c>
      <c r="E5" s="5">
        <v>50028</v>
      </c>
      <c r="F5" s="5">
        <f t="shared" si="1"/>
        <v>245.50251858958984</v>
      </c>
      <c r="G5" s="5"/>
      <c r="H5" s="41" t="s">
        <v>6</v>
      </c>
      <c r="I5" s="41"/>
      <c r="J5" s="5"/>
    </row>
    <row r="6" spans="1:10" ht="12" customHeight="1">
      <c r="A6" s="5">
        <v>1950</v>
      </c>
      <c r="B6" s="5">
        <f t="shared" si="0"/>
        <v>12687</v>
      </c>
      <c r="C6" s="5">
        <v>13037</v>
      </c>
      <c r="D6" s="5">
        <v>350</v>
      </c>
      <c r="E6" s="5">
        <v>50280</v>
      </c>
      <c r="F6" s="5">
        <f t="shared" si="1"/>
        <v>252.32696897374703</v>
      </c>
      <c r="G6" s="5"/>
      <c r="H6" s="9"/>
      <c r="I6" s="9"/>
      <c r="J6" s="9"/>
    </row>
    <row r="7" spans="1:10" ht="12" customHeight="1">
      <c r="A7" s="5">
        <v>1951</v>
      </c>
      <c r="B7" s="5">
        <f t="shared" si="0"/>
        <v>13838</v>
      </c>
      <c r="C7" s="5">
        <v>14053</v>
      </c>
      <c r="D7" s="5">
        <v>215</v>
      </c>
      <c r="E7" s="5">
        <v>50289</v>
      </c>
      <c r="F7" s="5">
        <f t="shared" si="1"/>
        <v>275.16952017339776</v>
      </c>
      <c r="G7" s="5"/>
      <c r="H7" s="9"/>
      <c r="I7" s="9"/>
      <c r="J7" s="9"/>
    </row>
    <row r="8" spans="1:10" ht="12">
      <c r="A8" s="9"/>
      <c r="B8" s="9"/>
      <c r="C8" s="9"/>
      <c r="D8" s="9"/>
      <c r="E8" s="9"/>
      <c r="F8" s="9"/>
      <c r="G8" s="9"/>
      <c r="H8" s="9"/>
      <c r="I8" s="9"/>
      <c r="J8" s="9"/>
    </row>
    <row r="9" spans="1:10" ht="12">
      <c r="A9" s="9"/>
      <c r="B9" s="9"/>
      <c r="C9" s="9"/>
      <c r="D9" s="9"/>
      <c r="E9" s="9"/>
      <c r="F9" s="9"/>
      <c r="G9" s="9"/>
      <c r="H9" s="9"/>
      <c r="I9" s="9"/>
      <c r="J9" s="9"/>
    </row>
    <row r="10" spans="1:10" ht="12">
      <c r="A10" s="9"/>
      <c r="B10" s="9"/>
      <c r="C10" s="9"/>
      <c r="D10" s="9"/>
      <c r="E10" s="9"/>
      <c r="F10" s="9"/>
      <c r="G10" s="9"/>
      <c r="H10" s="9"/>
      <c r="I10" s="9"/>
      <c r="J10" s="9"/>
    </row>
    <row r="11" spans="1:10" ht="12">
      <c r="A11" s="9"/>
      <c r="B11" s="9"/>
      <c r="C11" s="9"/>
      <c r="D11" s="9"/>
      <c r="E11" s="9"/>
      <c r="F11" s="9"/>
      <c r="G11" s="9"/>
      <c r="H11" s="9"/>
      <c r="I11" s="9"/>
      <c r="J11" s="9"/>
    </row>
    <row r="12" spans="1:10" ht="12">
      <c r="A12" s="9"/>
      <c r="B12" s="9"/>
      <c r="C12" s="9"/>
      <c r="D12" s="9"/>
      <c r="E12" s="9"/>
      <c r="F12" s="9"/>
      <c r="G12" s="9"/>
      <c r="H12" s="9"/>
      <c r="I12" s="9"/>
      <c r="J12" s="9"/>
    </row>
    <row r="13" spans="1:10" ht="12">
      <c r="A13" s="9"/>
      <c r="B13" s="9"/>
      <c r="C13" s="9"/>
      <c r="D13" s="9"/>
      <c r="E13" s="9"/>
      <c r="F13" s="9"/>
      <c r="G13" s="9"/>
      <c r="H13" s="9"/>
      <c r="I13" s="9"/>
      <c r="J13" s="9"/>
    </row>
    <row r="14" spans="1:10" ht="12">
      <c r="A14" s="9"/>
      <c r="B14" s="9"/>
      <c r="C14" s="9"/>
      <c r="D14" s="9"/>
      <c r="E14" s="9"/>
      <c r="F14" s="9"/>
      <c r="G14" s="9"/>
      <c r="H14" s="9"/>
      <c r="I14" s="9"/>
      <c r="J14" s="9"/>
    </row>
    <row r="15" spans="1:10" ht="12">
      <c r="A15" s="9"/>
      <c r="B15" s="9"/>
      <c r="C15" s="9"/>
      <c r="D15" s="9"/>
      <c r="E15" s="9"/>
      <c r="F15" s="9"/>
      <c r="G15" s="9"/>
      <c r="H15" s="9"/>
      <c r="I15" s="9"/>
      <c r="J15" s="9"/>
    </row>
    <row r="16" spans="1:10" ht="12">
      <c r="A16" s="9"/>
      <c r="B16" s="9"/>
      <c r="C16" s="9"/>
      <c r="D16" s="9"/>
      <c r="E16" s="9"/>
      <c r="F16" s="9"/>
      <c r="G16" s="9"/>
      <c r="H16" s="9"/>
      <c r="I16" s="9"/>
      <c r="J16" s="9"/>
    </row>
    <row r="17" spans="1:10" ht="12">
      <c r="A17" s="9"/>
      <c r="B17" s="9"/>
      <c r="C17" s="9"/>
      <c r="D17" s="9"/>
      <c r="E17" s="9"/>
      <c r="F17" s="9"/>
      <c r="G17" s="9"/>
      <c r="H17" s="9"/>
      <c r="I17" s="9"/>
      <c r="J17" s="9"/>
    </row>
    <row r="18" spans="1:10" ht="12">
      <c r="A18" s="9"/>
      <c r="B18" s="9"/>
      <c r="C18" s="9"/>
      <c r="D18" s="9"/>
      <c r="E18" s="9"/>
      <c r="F18" s="9"/>
      <c r="G18" s="9"/>
      <c r="H18" s="9"/>
      <c r="I18" s="9"/>
      <c r="J18" s="9"/>
    </row>
    <row r="19" spans="1:10" ht="12">
      <c r="A19" s="9"/>
      <c r="B19" s="9"/>
      <c r="C19" s="9"/>
      <c r="D19" s="9"/>
      <c r="E19" s="9"/>
      <c r="F19" s="9"/>
      <c r="G19" s="9"/>
      <c r="H19" s="9"/>
      <c r="I19" s="9"/>
      <c r="J19" s="9"/>
    </row>
    <row r="20" spans="1:10" ht="12">
      <c r="A20" s="9"/>
      <c r="B20" s="9"/>
      <c r="C20" s="9"/>
      <c r="D20" s="9"/>
      <c r="E20" s="9"/>
      <c r="F20" s="9"/>
      <c r="G20" s="9"/>
      <c r="H20" s="9"/>
      <c r="I20" s="9"/>
      <c r="J20" s="9"/>
    </row>
  </sheetData>
  <mergeCells count="2">
    <mergeCell ref="H1:J2"/>
    <mergeCell ref="H5:I5"/>
  </mergeCells>
  <pageMargins left="0.75" right="0.75" top="1" bottom="1" header="0.5" footer="0.5"/>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G4" sqref="G4"/>
    </sheetView>
  </sheetViews>
  <sheetFormatPr baseColWidth="10" defaultColWidth="17.1640625" defaultRowHeight="12.75" customHeight="1" x14ac:dyDescent="0"/>
  <cols>
    <col min="2" max="4" width="17.1640625" style="2"/>
    <col min="5" max="6" width="17.1640625" style="4"/>
    <col min="7" max="7" width="17.1640625" style="8"/>
  </cols>
  <sheetData>
    <row r="1" spans="1:11" ht="34.5" customHeight="1">
      <c r="A1" s="5" t="s">
        <v>17</v>
      </c>
      <c r="B1" s="3" t="s">
        <v>0</v>
      </c>
      <c r="C1" s="3" t="s">
        <v>8</v>
      </c>
      <c r="D1" s="3" t="s">
        <v>3</v>
      </c>
      <c r="E1" s="6" t="s">
        <v>9</v>
      </c>
      <c r="F1" s="6" t="s">
        <v>4</v>
      </c>
      <c r="G1" s="10" t="s">
        <v>10</v>
      </c>
      <c r="H1" s="10"/>
      <c r="I1" s="40" t="s">
        <v>25</v>
      </c>
      <c r="J1" s="40"/>
      <c r="K1" s="40"/>
    </row>
    <row r="2" spans="1:11" ht="12" customHeight="1">
      <c r="A2" s="5">
        <v>1938</v>
      </c>
      <c r="B2" s="3">
        <v>5568</v>
      </c>
      <c r="C2" s="3"/>
      <c r="D2" s="3">
        <v>47494</v>
      </c>
      <c r="E2" s="6">
        <f t="shared" ref="E2:E23" si="0">(C2*1000000)/(D2*1000)</f>
        <v>0</v>
      </c>
      <c r="F2" s="6">
        <f t="shared" ref="F2:F23" si="1">(B2*1000000)/(D2*1000)</f>
        <v>117.23586137196277</v>
      </c>
      <c r="G2" s="10"/>
      <c r="H2" s="5">
        <v>0</v>
      </c>
      <c r="I2" s="40"/>
      <c r="J2" s="40"/>
      <c r="K2" s="40"/>
    </row>
    <row r="3" spans="1:11" ht="12" customHeight="1">
      <c r="A3" s="5">
        <v>1946</v>
      </c>
      <c r="B3" s="3">
        <v>9959</v>
      </c>
      <c r="C3" s="3"/>
      <c r="D3" s="3">
        <v>48939</v>
      </c>
      <c r="E3" s="6">
        <f t="shared" si="0"/>
        <v>0</v>
      </c>
      <c r="F3" s="6">
        <f t="shared" si="1"/>
        <v>203.49823249351232</v>
      </c>
      <c r="G3" s="10"/>
      <c r="H3" s="5"/>
      <c r="I3" s="5"/>
      <c r="J3" s="5"/>
      <c r="K3" s="5"/>
    </row>
    <row r="4" spans="1:11" ht="12" customHeight="1">
      <c r="A4" s="5">
        <v>1947</v>
      </c>
      <c r="B4" s="3">
        <v>10655</v>
      </c>
      <c r="C4" s="3"/>
      <c r="D4" s="3">
        <v>49290</v>
      </c>
      <c r="E4" s="6">
        <f t="shared" si="0"/>
        <v>0</v>
      </c>
      <c r="F4" s="6">
        <f t="shared" si="1"/>
        <v>216.1696084398458</v>
      </c>
      <c r="G4" s="10"/>
      <c r="H4" s="5"/>
      <c r="I4" s="5"/>
      <c r="J4" s="5"/>
      <c r="K4" s="5"/>
    </row>
    <row r="5" spans="1:11" ht="12" customHeight="1">
      <c r="A5" s="5">
        <v>1948</v>
      </c>
      <c r="B5" s="3">
        <v>11724</v>
      </c>
      <c r="C5" s="3">
        <v>17751</v>
      </c>
      <c r="D5" s="3">
        <v>49732</v>
      </c>
      <c r="E5" s="6">
        <f t="shared" si="0"/>
        <v>356.93316174696372</v>
      </c>
      <c r="F5" s="6">
        <f t="shared" si="1"/>
        <v>235.74358561891739</v>
      </c>
      <c r="G5" s="10">
        <f t="shared" ref="G5:G23" si="2">(B5/C5)*100</f>
        <v>66.04698326854826</v>
      </c>
      <c r="H5" s="9"/>
      <c r="I5" s="41" t="s">
        <v>6</v>
      </c>
      <c r="J5" s="41"/>
      <c r="K5" s="5"/>
    </row>
    <row r="6" spans="1:11" ht="12" customHeight="1">
      <c r="A6" s="5">
        <v>1949</v>
      </c>
      <c r="B6" s="3">
        <v>12384</v>
      </c>
      <c r="C6" s="3">
        <v>18290</v>
      </c>
      <c r="D6" s="3">
        <v>50028</v>
      </c>
      <c r="E6" s="6">
        <f t="shared" si="0"/>
        <v>365.59526665067563</v>
      </c>
      <c r="F6" s="6">
        <f t="shared" si="1"/>
        <v>247.54137682897579</v>
      </c>
      <c r="G6" s="10">
        <f t="shared" si="2"/>
        <v>67.709130672498631</v>
      </c>
      <c r="H6" s="9"/>
      <c r="I6" s="9"/>
    </row>
    <row r="7" spans="1:11" ht="12" customHeight="1">
      <c r="A7" s="5">
        <v>1950</v>
      </c>
      <c r="B7" s="3">
        <v>12932</v>
      </c>
      <c r="C7" s="3">
        <v>18864</v>
      </c>
      <c r="D7" s="3">
        <v>50280</v>
      </c>
      <c r="E7" s="6">
        <f t="shared" si="0"/>
        <v>375.17899761336514</v>
      </c>
      <c r="F7" s="6">
        <f t="shared" si="1"/>
        <v>257.19968178202066</v>
      </c>
      <c r="G7" s="10">
        <f t="shared" si="2"/>
        <v>68.553859202714165</v>
      </c>
      <c r="H7" s="9"/>
      <c r="I7" s="9"/>
    </row>
    <row r="8" spans="1:11" ht="12" customHeight="1">
      <c r="A8" s="5">
        <v>1951</v>
      </c>
      <c r="B8" s="3">
        <v>14419</v>
      </c>
      <c r="C8" s="3">
        <v>19539</v>
      </c>
      <c r="D8" s="3">
        <v>50289</v>
      </c>
      <c r="E8" s="6">
        <f t="shared" si="0"/>
        <v>388.53427190836965</v>
      </c>
      <c r="F8" s="6">
        <f t="shared" si="1"/>
        <v>286.72274254807212</v>
      </c>
      <c r="G8" s="10">
        <f t="shared" si="2"/>
        <v>73.795997748093555</v>
      </c>
      <c r="H8" s="9"/>
      <c r="I8" s="9"/>
    </row>
    <row r="9" spans="1:11" ht="12" customHeight="1">
      <c r="A9" s="5">
        <v>1952</v>
      </c>
      <c r="B9" s="3">
        <v>15632</v>
      </c>
      <c r="C9" s="3">
        <v>19497</v>
      </c>
      <c r="D9" s="3">
        <v>50451</v>
      </c>
      <c r="E9" s="6">
        <f t="shared" si="0"/>
        <v>386.45418326693226</v>
      </c>
      <c r="F9" s="6">
        <f t="shared" si="1"/>
        <v>309.84519632911139</v>
      </c>
      <c r="G9" s="10">
        <f t="shared" si="2"/>
        <v>80.17643740062573</v>
      </c>
      <c r="H9" s="9"/>
      <c r="I9" s="9"/>
    </row>
    <row r="10" spans="1:11" ht="12" customHeight="1">
      <c r="A10" s="5">
        <v>1953</v>
      </c>
      <c r="B10" s="3">
        <v>16836</v>
      </c>
      <c r="C10" s="3">
        <v>20396</v>
      </c>
      <c r="D10" s="3">
        <v>50593</v>
      </c>
      <c r="E10" s="6">
        <f t="shared" si="0"/>
        <v>403.13877413871484</v>
      </c>
      <c r="F10" s="6">
        <f t="shared" si="1"/>
        <v>332.7733085604728</v>
      </c>
      <c r="G10" s="10">
        <f t="shared" si="2"/>
        <v>82.545597175916853</v>
      </c>
      <c r="H10" s="9"/>
      <c r="I10" s="9"/>
    </row>
    <row r="11" spans="1:11" ht="12" customHeight="1">
      <c r="A11" s="5">
        <v>1954</v>
      </c>
      <c r="B11" s="3">
        <v>17756</v>
      </c>
      <c r="C11" s="3">
        <v>21167</v>
      </c>
      <c r="D11" s="3">
        <v>50765</v>
      </c>
      <c r="E11" s="6">
        <f t="shared" si="0"/>
        <v>416.96050428444795</v>
      </c>
      <c r="F11" s="6">
        <f t="shared" si="1"/>
        <v>349.7685413178371</v>
      </c>
      <c r="G11" s="10">
        <f t="shared" si="2"/>
        <v>83.885293144989845</v>
      </c>
      <c r="H11" s="9"/>
      <c r="I11" s="9"/>
    </row>
    <row r="12" spans="1:11" ht="12" customHeight="1">
      <c r="A12" s="5">
        <v>1955</v>
      </c>
      <c r="B12" s="3">
        <v>19109</v>
      </c>
      <c r="C12" s="3">
        <v>21903</v>
      </c>
      <c r="D12" s="3">
        <v>50946</v>
      </c>
      <c r="E12" s="6">
        <f t="shared" si="0"/>
        <v>429.92580379225063</v>
      </c>
      <c r="F12" s="6">
        <f t="shared" si="1"/>
        <v>375.08342166215209</v>
      </c>
      <c r="G12" s="10">
        <f t="shared" si="2"/>
        <v>87.243756563027901</v>
      </c>
      <c r="H12" s="9"/>
      <c r="I12" s="9"/>
    </row>
    <row r="13" spans="1:11" ht="12" customHeight="1">
      <c r="A13" s="5">
        <v>1956</v>
      </c>
      <c r="B13" s="3">
        <v>20663</v>
      </c>
      <c r="C13" s="3">
        <v>22266</v>
      </c>
      <c r="D13" s="3">
        <v>51184</v>
      </c>
      <c r="E13" s="6">
        <f t="shared" si="0"/>
        <v>435.01875586120661</v>
      </c>
      <c r="F13" s="6">
        <f t="shared" si="1"/>
        <v>403.70037511722416</v>
      </c>
      <c r="G13" s="10">
        <f t="shared" si="2"/>
        <v>92.800682655169325</v>
      </c>
      <c r="H13" s="9"/>
      <c r="I13" s="9"/>
    </row>
    <row r="14" spans="1:11" ht="12" customHeight="1">
      <c r="A14" s="5">
        <v>1957</v>
      </c>
      <c r="B14" s="3">
        <v>21861</v>
      </c>
      <c r="C14" s="3">
        <v>22716</v>
      </c>
      <c r="D14" s="3">
        <v>51430</v>
      </c>
      <c r="E14" s="6">
        <f t="shared" si="0"/>
        <v>441.68773089636397</v>
      </c>
      <c r="F14" s="6">
        <f t="shared" si="1"/>
        <v>425.06319268909198</v>
      </c>
      <c r="G14" s="10">
        <f t="shared" si="2"/>
        <v>96.236133122028519</v>
      </c>
      <c r="H14" s="9"/>
      <c r="I14" s="9"/>
    </row>
    <row r="15" spans="1:11" ht="12" customHeight="1">
      <c r="A15" s="5">
        <v>1958</v>
      </c>
      <c r="B15" s="3">
        <v>22785</v>
      </c>
      <c r="C15" s="3">
        <v>22785</v>
      </c>
      <c r="D15" s="3">
        <v>51652</v>
      </c>
      <c r="E15" s="6">
        <f t="shared" si="0"/>
        <v>441.12522264384728</v>
      </c>
      <c r="F15" s="6">
        <f t="shared" si="1"/>
        <v>441.12522264384728</v>
      </c>
      <c r="G15" s="10">
        <f t="shared" si="2"/>
        <v>100</v>
      </c>
      <c r="H15" s="9"/>
      <c r="I15" s="9"/>
    </row>
    <row r="16" spans="1:11" ht="12" customHeight="1">
      <c r="A16" s="5">
        <v>1959</v>
      </c>
      <c r="B16" s="3">
        <v>23991</v>
      </c>
      <c r="C16" s="3">
        <v>23745</v>
      </c>
      <c r="D16" s="3">
        <v>51956</v>
      </c>
      <c r="E16" s="6">
        <f t="shared" si="0"/>
        <v>457.02132573716221</v>
      </c>
      <c r="F16" s="6">
        <f t="shared" si="1"/>
        <v>461.75610131649859</v>
      </c>
      <c r="G16" s="10">
        <f t="shared" si="2"/>
        <v>101.03600758054327</v>
      </c>
      <c r="H16" s="9"/>
      <c r="I16" s="9"/>
    </row>
    <row r="17" spans="1:9" ht="12" customHeight="1">
      <c r="A17" s="5">
        <v>1960</v>
      </c>
      <c r="B17" s="3">
        <v>25485</v>
      </c>
      <c r="C17" s="3">
        <v>24947</v>
      </c>
      <c r="D17" s="3">
        <v>52372</v>
      </c>
      <c r="E17" s="6">
        <f t="shared" si="0"/>
        <v>476.34232032383716</v>
      </c>
      <c r="F17" s="6">
        <f t="shared" si="1"/>
        <v>486.61498510654548</v>
      </c>
      <c r="G17" s="10">
        <f t="shared" si="2"/>
        <v>102.1565719324969</v>
      </c>
      <c r="H17" s="9"/>
      <c r="I17" s="9"/>
    </row>
    <row r="18" spans="1:9" ht="12" customHeight="1">
      <c r="A18" s="5">
        <v>1961</v>
      </c>
      <c r="B18" s="3">
        <v>27222</v>
      </c>
      <c r="C18" s="3">
        <v>25794</v>
      </c>
      <c r="D18" s="3">
        <v>52807</v>
      </c>
      <c r="E18" s="6">
        <f t="shared" si="0"/>
        <v>488.45796958736531</v>
      </c>
      <c r="F18" s="6">
        <f t="shared" si="1"/>
        <v>515.49983903649138</v>
      </c>
      <c r="G18" s="10">
        <f t="shared" si="2"/>
        <v>105.53617120260526</v>
      </c>
      <c r="H18" s="9"/>
      <c r="I18" s="9"/>
    </row>
    <row r="19" spans="1:9" ht="12" customHeight="1">
      <c r="A19" s="5">
        <v>1962</v>
      </c>
      <c r="B19" s="3">
        <v>28505</v>
      </c>
      <c r="C19" s="3">
        <v>26010</v>
      </c>
      <c r="D19" s="3">
        <v>53292</v>
      </c>
      <c r="E19" s="6">
        <f t="shared" si="0"/>
        <v>488.06575095699168</v>
      </c>
      <c r="F19" s="6">
        <f t="shared" si="1"/>
        <v>534.88328454552277</v>
      </c>
      <c r="G19" s="10">
        <f t="shared" si="2"/>
        <v>109.59246443675509</v>
      </c>
      <c r="H19" s="9"/>
      <c r="I19" s="9"/>
    </row>
    <row r="20" spans="1:9" ht="12" customHeight="1">
      <c r="A20" s="5">
        <v>1963</v>
      </c>
      <c r="B20" s="3">
        <v>30215</v>
      </c>
      <c r="C20" s="3">
        <v>27154</v>
      </c>
      <c r="D20" s="3">
        <v>53625</v>
      </c>
      <c r="E20" s="6">
        <f t="shared" si="0"/>
        <v>506.36829836829838</v>
      </c>
      <c r="F20" s="6">
        <f t="shared" si="1"/>
        <v>563.44988344988349</v>
      </c>
      <c r="G20" s="10">
        <f t="shared" si="2"/>
        <v>111.27274066435884</v>
      </c>
      <c r="H20" s="9"/>
      <c r="I20" s="9"/>
    </row>
    <row r="21" spans="1:9" ht="12" customHeight="1">
      <c r="A21" s="5">
        <v>1964</v>
      </c>
      <c r="B21" s="3">
        <v>32771</v>
      </c>
      <c r="C21" s="3">
        <v>28758</v>
      </c>
      <c r="D21" s="3">
        <v>53991</v>
      </c>
      <c r="E21" s="6">
        <f t="shared" si="0"/>
        <v>532.64432961049067</v>
      </c>
      <c r="F21" s="6">
        <f t="shared" si="1"/>
        <v>606.97153229241906</v>
      </c>
      <c r="G21" s="10">
        <f t="shared" si="2"/>
        <v>113.95437791223311</v>
      </c>
      <c r="H21" s="9"/>
      <c r="I21" s="9"/>
    </row>
    <row r="22" spans="1:9" ht="12" customHeight="1">
      <c r="A22" s="5">
        <v>1965</v>
      </c>
      <c r="B22" s="3">
        <v>35124</v>
      </c>
      <c r="C22" s="3">
        <v>29402</v>
      </c>
      <c r="D22" s="3">
        <v>54350</v>
      </c>
      <c r="E22" s="6">
        <f t="shared" si="0"/>
        <v>540.97516099356028</v>
      </c>
      <c r="F22" s="6">
        <f t="shared" si="1"/>
        <v>646.25574977000917</v>
      </c>
      <c r="G22" s="10">
        <f t="shared" si="2"/>
        <v>119.46126113869803</v>
      </c>
      <c r="H22" s="9"/>
      <c r="I22" s="9"/>
    </row>
    <row r="23" spans="1:9" ht="12" customHeight="1">
      <c r="A23" s="5">
        <v>1966</v>
      </c>
      <c r="B23" s="3">
        <v>37165</v>
      </c>
      <c r="C23" s="3">
        <v>29869</v>
      </c>
      <c r="D23" s="3">
        <v>54643</v>
      </c>
      <c r="E23" s="6">
        <f t="shared" si="0"/>
        <v>546.62079314825326</v>
      </c>
      <c r="F23" s="6">
        <f t="shared" si="1"/>
        <v>680.1420127006204</v>
      </c>
      <c r="G23" s="10">
        <f t="shared" si="2"/>
        <v>124.42666309551709</v>
      </c>
      <c r="H23" s="9"/>
      <c r="I23" s="9"/>
    </row>
  </sheetData>
  <mergeCells count="2">
    <mergeCell ref="I1:K2"/>
    <mergeCell ref="I5:J5"/>
  </mergeCells>
  <pageMargins left="0.75" right="0.75" top="1" bottom="1" header="0.5" footer="0.5"/>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G1" sqref="G1"/>
    </sheetView>
  </sheetViews>
  <sheetFormatPr baseColWidth="10" defaultColWidth="17.1640625" defaultRowHeight="12.75" customHeight="1" x14ac:dyDescent="0"/>
  <sheetData>
    <row r="1" spans="1:10" ht="12.75" customHeight="1">
      <c r="A1" t="s">
        <v>17</v>
      </c>
      <c r="B1" t="s">
        <v>13</v>
      </c>
      <c r="C1" t="s">
        <v>26</v>
      </c>
      <c r="D1" s="3" t="s">
        <v>3</v>
      </c>
      <c r="E1" s="6" t="s">
        <v>9</v>
      </c>
      <c r="F1" s="6" t="s">
        <v>4</v>
      </c>
      <c r="G1" s="10" t="s">
        <v>10</v>
      </c>
      <c r="H1" s="40" t="s">
        <v>27</v>
      </c>
      <c r="I1" s="40"/>
      <c r="J1" s="40"/>
    </row>
    <row r="2" spans="1:10" ht="12.75" customHeight="1">
      <c r="A2">
        <v>1946</v>
      </c>
      <c r="B2">
        <v>9959</v>
      </c>
      <c r="D2" s="5">
        <v>48939</v>
      </c>
      <c r="E2" s="6">
        <f t="shared" ref="E2:E23" si="0">(C2*1000000)/(D2*1000)</f>
        <v>0</v>
      </c>
      <c r="F2" s="6">
        <f t="shared" ref="F2:F23" si="1">(B2*1000000)/(D2*1000)</f>
        <v>203.49823249351232</v>
      </c>
      <c r="G2" s="10"/>
      <c r="H2" s="40"/>
      <c r="I2" s="40"/>
      <c r="J2" s="40"/>
    </row>
    <row r="3" spans="1:10" ht="12.75" customHeight="1">
      <c r="A3">
        <v>1947</v>
      </c>
      <c r="B3">
        <v>10655</v>
      </c>
      <c r="D3" s="5">
        <v>49290</v>
      </c>
      <c r="E3" s="6">
        <f t="shared" si="0"/>
        <v>0</v>
      </c>
      <c r="F3" s="6">
        <f t="shared" si="1"/>
        <v>216.1696084398458</v>
      </c>
      <c r="G3" s="10"/>
    </row>
    <row r="4" spans="1:10" ht="12.75" customHeight="1">
      <c r="A4">
        <v>1948</v>
      </c>
      <c r="B4">
        <v>11724</v>
      </c>
      <c r="C4">
        <v>17773</v>
      </c>
      <c r="D4" s="5">
        <v>49732</v>
      </c>
      <c r="E4" s="6">
        <f t="shared" si="0"/>
        <v>357.37553285610875</v>
      </c>
      <c r="F4" s="6">
        <f t="shared" si="1"/>
        <v>235.74358561891739</v>
      </c>
      <c r="G4" s="10">
        <f t="shared" ref="G4:G23" si="2">(B4/C4)*100</f>
        <v>65.965228155066683</v>
      </c>
    </row>
    <row r="5" spans="1:10" ht="12.75" customHeight="1">
      <c r="A5">
        <v>1949</v>
      </c>
      <c r="B5">
        <v>12384</v>
      </c>
      <c r="C5">
        <v>18308</v>
      </c>
      <c r="D5" s="5">
        <v>50028</v>
      </c>
      <c r="E5" s="6">
        <f t="shared" si="0"/>
        <v>365.95506516350844</v>
      </c>
      <c r="F5" s="6">
        <f t="shared" si="1"/>
        <v>247.54137682897579</v>
      </c>
      <c r="G5" s="10">
        <f t="shared" si="2"/>
        <v>67.642560629233117</v>
      </c>
    </row>
    <row r="6" spans="1:10" ht="12.75" customHeight="1">
      <c r="A6">
        <v>1950</v>
      </c>
      <c r="B6">
        <v>12932</v>
      </c>
      <c r="C6">
        <v>18882</v>
      </c>
      <c r="D6" s="5">
        <v>50280</v>
      </c>
      <c r="E6" s="6">
        <f t="shared" si="0"/>
        <v>375.53699284009548</v>
      </c>
      <c r="F6" s="6">
        <f t="shared" si="1"/>
        <v>257.19968178202066</v>
      </c>
      <c r="G6" s="10">
        <f t="shared" si="2"/>
        <v>68.488507573350276</v>
      </c>
    </row>
    <row r="7" spans="1:10" ht="12.75" customHeight="1">
      <c r="A7">
        <v>1951</v>
      </c>
      <c r="B7">
        <v>14419</v>
      </c>
      <c r="C7">
        <v>19561</v>
      </c>
      <c r="D7" s="5">
        <v>50289</v>
      </c>
      <c r="E7" s="6">
        <f t="shared" si="0"/>
        <v>388.97174332358964</v>
      </c>
      <c r="F7" s="6">
        <f t="shared" si="1"/>
        <v>286.72274254807212</v>
      </c>
      <c r="G7" s="10">
        <f t="shared" si="2"/>
        <v>73.713000357854924</v>
      </c>
    </row>
    <row r="8" spans="1:10" ht="12.75" customHeight="1">
      <c r="A8">
        <v>1952</v>
      </c>
      <c r="B8">
        <v>15632</v>
      </c>
      <c r="C8">
        <v>19518</v>
      </c>
      <c r="D8" s="5">
        <v>50451</v>
      </c>
      <c r="E8" s="6">
        <f t="shared" si="0"/>
        <v>386.87042873282985</v>
      </c>
      <c r="F8" s="6">
        <f t="shared" si="1"/>
        <v>309.84519632911139</v>
      </c>
      <c r="G8" s="10">
        <f t="shared" si="2"/>
        <v>80.090173173480892</v>
      </c>
    </row>
    <row r="9" spans="1:10" ht="12.75" customHeight="1">
      <c r="A9">
        <v>1953</v>
      </c>
      <c r="B9">
        <v>16836</v>
      </c>
      <c r="C9">
        <v>20413</v>
      </c>
      <c r="D9" s="5">
        <v>50593</v>
      </c>
      <c r="E9" s="6">
        <f t="shared" si="0"/>
        <v>403.47478900243118</v>
      </c>
      <c r="F9" s="6">
        <f t="shared" si="1"/>
        <v>332.7733085604728</v>
      </c>
      <c r="G9" s="10">
        <f t="shared" si="2"/>
        <v>82.476852985842356</v>
      </c>
    </row>
    <row r="10" spans="1:10" ht="12.75" customHeight="1">
      <c r="A10">
        <v>1954</v>
      </c>
      <c r="B10">
        <v>17755</v>
      </c>
      <c r="C10">
        <v>21179</v>
      </c>
      <c r="D10" s="5">
        <v>50765</v>
      </c>
      <c r="E10" s="6">
        <f t="shared" si="0"/>
        <v>417.19688761942285</v>
      </c>
      <c r="F10" s="6">
        <f t="shared" si="1"/>
        <v>349.74884270658919</v>
      </c>
      <c r="G10" s="10">
        <f t="shared" si="2"/>
        <v>83.833042164408141</v>
      </c>
    </row>
    <row r="11" spans="1:10" ht="12.75" customHeight="1">
      <c r="A11">
        <v>1955</v>
      </c>
      <c r="B11">
        <v>19105</v>
      </c>
      <c r="C11">
        <v>21911</v>
      </c>
      <c r="D11" s="5">
        <v>50946</v>
      </c>
      <c r="E11" s="6">
        <f t="shared" si="0"/>
        <v>430.08283280336042</v>
      </c>
      <c r="F11" s="6">
        <f t="shared" si="1"/>
        <v>375.0049071565972</v>
      </c>
      <c r="G11" s="10">
        <f t="shared" si="2"/>
        <v>87.193647026607636</v>
      </c>
    </row>
    <row r="12" spans="1:10" ht="12.75" customHeight="1">
      <c r="A12">
        <v>1956</v>
      </c>
      <c r="B12">
        <v>20654</v>
      </c>
      <c r="C12">
        <v>22265</v>
      </c>
      <c r="D12" s="5">
        <v>51184</v>
      </c>
      <c r="E12" s="6">
        <f t="shared" si="0"/>
        <v>434.99921850578306</v>
      </c>
      <c r="F12" s="6">
        <f t="shared" si="1"/>
        <v>403.52453891841202</v>
      </c>
      <c r="G12" s="10">
        <f t="shared" si="2"/>
        <v>92.764428475185269</v>
      </c>
    </row>
    <row r="13" spans="1:10" ht="12.75" customHeight="1">
      <c r="A13">
        <v>1957</v>
      </c>
      <c r="B13">
        <v>21843</v>
      </c>
      <c r="C13">
        <v>22702</v>
      </c>
      <c r="D13" s="5">
        <v>51430</v>
      </c>
      <c r="E13" s="6">
        <f t="shared" si="0"/>
        <v>441.41551623566011</v>
      </c>
      <c r="F13" s="6">
        <f t="shared" si="1"/>
        <v>424.71320241104416</v>
      </c>
      <c r="G13" s="10">
        <f t="shared" si="2"/>
        <v>96.216192405955425</v>
      </c>
    </row>
    <row r="14" spans="1:10" ht="12.75" customHeight="1">
      <c r="A14">
        <v>1958</v>
      </c>
      <c r="B14">
        <v>22758</v>
      </c>
      <c r="C14">
        <v>22758</v>
      </c>
      <c r="D14" s="5">
        <v>51652</v>
      </c>
      <c r="E14" s="6">
        <f t="shared" si="0"/>
        <v>440.60249361108959</v>
      </c>
      <c r="F14" s="6">
        <f t="shared" si="1"/>
        <v>440.60249361108959</v>
      </c>
      <c r="G14" s="10">
        <f t="shared" si="2"/>
        <v>100</v>
      </c>
    </row>
    <row r="15" spans="1:10" ht="12.75" customHeight="1">
      <c r="A15">
        <v>1959</v>
      </c>
      <c r="B15">
        <v>23969</v>
      </c>
      <c r="C15">
        <v>23720</v>
      </c>
      <c r="D15" s="5">
        <v>51956</v>
      </c>
      <c r="E15" s="6">
        <f t="shared" si="0"/>
        <v>456.54014935714838</v>
      </c>
      <c r="F15" s="6">
        <f t="shared" si="1"/>
        <v>461.33266610208636</v>
      </c>
      <c r="G15" s="10">
        <f t="shared" si="2"/>
        <v>101.04974704890388</v>
      </c>
    </row>
    <row r="16" spans="1:10" ht="12.75" customHeight="1">
      <c r="A16">
        <v>1960</v>
      </c>
      <c r="B16">
        <v>25463</v>
      </c>
      <c r="C16">
        <v>24924</v>
      </c>
      <c r="D16" s="5">
        <v>52372</v>
      </c>
      <c r="E16" s="6">
        <f t="shared" si="0"/>
        <v>475.90315435729013</v>
      </c>
      <c r="F16" s="6">
        <f t="shared" si="1"/>
        <v>486.19491331245706</v>
      </c>
      <c r="G16" s="10">
        <f t="shared" si="2"/>
        <v>102.16257422564597</v>
      </c>
    </row>
    <row r="17" spans="1:7" ht="12.75" customHeight="1">
      <c r="A17">
        <v>1961</v>
      </c>
      <c r="B17">
        <v>27197</v>
      </c>
      <c r="C17">
        <v>25769</v>
      </c>
      <c r="D17" s="5">
        <v>52807</v>
      </c>
      <c r="E17" s="6">
        <f t="shared" si="0"/>
        <v>487.98454750317194</v>
      </c>
      <c r="F17" s="6">
        <f t="shared" si="1"/>
        <v>515.02641695229795</v>
      </c>
      <c r="G17" s="10">
        <f t="shared" si="2"/>
        <v>105.54154216306415</v>
      </c>
    </row>
    <row r="18" spans="1:7" ht="12.75" customHeight="1">
      <c r="A18">
        <v>1962</v>
      </c>
      <c r="B18">
        <v>28513</v>
      </c>
      <c r="C18">
        <v>25993</v>
      </c>
      <c r="D18" s="5">
        <v>53292</v>
      </c>
      <c r="E18" s="6">
        <f t="shared" si="0"/>
        <v>487.74675373414397</v>
      </c>
      <c r="F18" s="6">
        <f t="shared" si="1"/>
        <v>535.03340088568643</v>
      </c>
      <c r="G18" s="10">
        <f t="shared" si="2"/>
        <v>109.69491786250146</v>
      </c>
    </row>
    <row r="19" spans="1:7" ht="12.75" customHeight="1">
      <c r="A19">
        <v>1963</v>
      </c>
      <c r="B19">
        <v>30257</v>
      </c>
      <c r="C19">
        <v>27146</v>
      </c>
      <c r="D19" s="5">
        <v>53625</v>
      </c>
      <c r="E19" s="6">
        <f t="shared" si="0"/>
        <v>506.2191142191142</v>
      </c>
      <c r="F19" s="6">
        <f t="shared" si="1"/>
        <v>564.23310023310023</v>
      </c>
      <c r="G19" s="10">
        <f t="shared" si="2"/>
        <v>111.46025197082443</v>
      </c>
    </row>
    <row r="20" spans="1:7" ht="12.75" customHeight="1">
      <c r="A20">
        <v>1964</v>
      </c>
      <c r="B20">
        <v>32845</v>
      </c>
      <c r="C20">
        <v>28748</v>
      </c>
      <c r="D20" s="5">
        <v>53991</v>
      </c>
      <c r="E20" s="6">
        <f t="shared" si="0"/>
        <v>532.45911355596309</v>
      </c>
      <c r="F20" s="6">
        <f t="shared" si="1"/>
        <v>608.34213109592338</v>
      </c>
      <c r="G20" s="10">
        <f t="shared" si="2"/>
        <v>114.25142618616948</v>
      </c>
    </row>
    <row r="21" spans="1:7" ht="12.75" customHeight="1">
      <c r="A21">
        <v>1965</v>
      </c>
      <c r="B21">
        <v>35270</v>
      </c>
      <c r="C21">
        <v>29461</v>
      </c>
      <c r="D21" s="5">
        <v>54350</v>
      </c>
      <c r="E21" s="6">
        <f t="shared" si="0"/>
        <v>542.06071757129712</v>
      </c>
      <c r="F21" s="6">
        <f t="shared" si="1"/>
        <v>648.94204231830724</v>
      </c>
      <c r="G21" s="10">
        <f t="shared" si="2"/>
        <v>119.71759274973695</v>
      </c>
    </row>
    <row r="22" spans="1:7" ht="12.75" customHeight="1">
      <c r="A22">
        <v>1966</v>
      </c>
      <c r="B22">
        <v>37475</v>
      </c>
      <c r="C22">
        <v>30032</v>
      </c>
      <c r="D22" s="5">
        <v>54643</v>
      </c>
      <c r="E22" s="6">
        <f t="shared" si="0"/>
        <v>549.60379188551144</v>
      </c>
      <c r="F22" s="6">
        <f t="shared" si="1"/>
        <v>685.81520048313598</v>
      </c>
      <c r="G22" s="10">
        <f t="shared" si="2"/>
        <v>124.78356419818859</v>
      </c>
    </row>
    <row r="23" spans="1:7" ht="12.75" customHeight="1">
      <c r="A23">
        <v>1967</v>
      </c>
      <c r="B23">
        <v>39093</v>
      </c>
      <c r="C23">
        <v>30489</v>
      </c>
      <c r="D23" s="5">
        <v>54959</v>
      </c>
      <c r="E23" s="6">
        <f t="shared" si="0"/>
        <v>554.75900216525042</v>
      </c>
      <c r="F23" s="6">
        <f t="shared" si="1"/>
        <v>711.31206899688857</v>
      </c>
      <c r="G23" s="10">
        <f t="shared" si="2"/>
        <v>128.22001377545999</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opLeftCell="A5" workbookViewId="0">
      <selection activeCell="H1" sqref="H1:J2"/>
    </sheetView>
  </sheetViews>
  <sheetFormatPr baseColWidth="10" defaultColWidth="17.1640625" defaultRowHeight="12.75" customHeight="1" x14ac:dyDescent="0"/>
  <sheetData>
    <row r="1" spans="1:10" ht="12.75" customHeight="1">
      <c r="A1" t="s">
        <v>28</v>
      </c>
      <c r="B1" t="s">
        <v>13</v>
      </c>
      <c r="C1" t="s">
        <v>29</v>
      </c>
      <c r="D1" s="3" t="s">
        <v>3</v>
      </c>
      <c r="E1" s="6" t="s">
        <v>9</v>
      </c>
      <c r="F1" s="6" t="s">
        <v>4</v>
      </c>
      <c r="G1" s="10" t="s">
        <v>10</v>
      </c>
      <c r="H1" s="40" t="s">
        <v>30</v>
      </c>
      <c r="I1" s="40"/>
      <c r="J1" s="40"/>
    </row>
    <row r="2" spans="1:10" ht="12.75" customHeight="1">
      <c r="A2">
        <v>1947</v>
      </c>
      <c r="B2">
        <v>10655</v>
      </c>
      <c r="D2" s="5">
        <v>49290</v>
      </c>
      <c r="E2" s="6">
        <f t="shared" ref="E2:E23" si="0">(C2*1000000)/(D2*1000)</f>
        <v>0</v>
      </c>
      <c r="F2" s="6">
        <f t="shared" ref="F2:F23" si="1">(B2*1000000)/(D2*1000)</f>
        <v>216.1696084398458</v>
      </c>
      <c r="G2" s="10"/>
      <c r="H2" s="40"/>
      <c r="I2" s="40"/>
      <c r="J2" s="40"/>
    </row>
    <row r="3" spans="1:10" ht="12.75" customHeight="1">
      <c r="A3">
        <v>1948</v>
      </c>
      <c r="B3">
        <v>11724</v>
      </c>
      <c r="C3">
        <v>20098</v>
      </c>
      <c r="D3" s="5">
        <v>49732</v>
      </c>
      <c r="E3" s="6">
        <f t="shared" si="0"/>
        <v>404.12611598166171</v>
      </c>
      <c r="F3" s="6">
        <f t="shared" si="1"/>
        <v>235.74358561891739</v>
      </c>
      <c r="G3" s="10">
        <f t="shared" ref="G3:G23" si="2">(B3/C3)*100</f>
        <v>58.334162603244103</v>
      </c>
    </row>
    <row r="4" spans="1:10" ht="12.75" customHeight="1">
      <c r="A4">
        <v>1949</v>
      </c>
      <c r="B4">
        <v>12384</v>
      </c>
      <c r="C4">
        <v>20696</v>
      </c>
      <c r="D4" s="5">
        <v>50028</v>
      </c>
      <c r="E4" s="6">
        <f t="shared" si="0"/>
        <v>413.68833453266171</v>
      </c>
      <c r="F4" s="6">
        <f t="shared" si="1"/>
        <v>247.54137682897579</v>
      </c>
      <c r="G4" s="10">
        <f t="shared" si="2"/>
        <v>59.837649787398526</v>
      </c>
    </row>
    <row r="5" spans="1:10" ht="12.75" customHeight="1">
      <c r="A5">
        <v>1950</v>
      </c>
      <c r="B5">
        <v>12932</v>
      </c>
      <c r="C5">
        <v>21294</v>
      </c>
      <c r="D5" s="5">
        <v>50280</v>
      </c>
      <c r="E5" s="6">
        <f t="shared" si="0"/>
        <v>423.50835322195707</v>
      </c>
      <c r="F5" s="6">
        <f t="shared" si="1"/>
        <v>257.19968178202066</v>
      </c>
      <c r="G5" s="10">
        <f t="shared" si="2"/>
        <v>60.730722269183815</v>
      </c>
    </row>
    <row r="6" spans="1:10" ht="12.75" customHeight="1">
      <c r="A6">
        <v>1951</v>
      </c>
      <c r="B6">
        <v>14419</v>
      </c>
      <c r="C6">
        <v>22101</v>
      </c>
      <c r="D6" s="5">
        <v>50289</v>
      </c>
      <c r="E6" s="6">
        <f t="shared" si="0"/>
        <v>439.47980671717471</v>
      </c>
      <c r="F6" s="6">
        <f t="shared" si="1"/>
        <v>286.72274254807212</v>
      </c>
      <c r="G6" s="10">
        <f t="shared" si="2"/>
        <v>65.241391792226594</v>
      </c>
    </row>
    <row r="7" spans="1:10" ht="12.75" customHeight="1">
      <c r="A7">
        <v>1952</v>
      </c>
      <c r="B7">
        <v>15632</v>
      </c>
      <c r="C7">
        <v>22070</v>
      </c>
      <c r="D7" s="5">
        <v>50451</v>
      </c>
      <c r="E7" s="6">
        <f t="shared" si="0"/>
        <v>437.45416344571959</v>
      </c>
      <c r="F7" s="6">
        <f t="shared" si="1"/>
        <v>309.84519632911139</v>
      </c>
      <c r="G7" s="10">
        <f t="shared" si="2"/>
        <v>70.829179882193031</v>
      </c>
    </row>
    <row r="8" spans="1:10" ht="12.75" customHeight="1">
      <c r="A8">
        <v>1953</v>
      </c>
      <c r="B8">
        <v>16839</v>
      </c>
      <c r="C8">
        <v>23079</v>
      </c>
      <c r="D8" s="5">
        <v>50593</v>
      </c>
      <c r="E8" s="6">
        <f t="shared" si="0"/>
        <v>456.16982586523829</v>
      </c>
      <c r="F8" s="6">
        <f t="shared" si="1"/>
        <v>332.83260530112864</v>
      </c>
      <c r="G8" s="10">
        <f t="shared" si="2"/>
        <v>72.962433380995705</v>
      </c>
    </row>
    <row r="9" spans="1:10" ht="12.75" customHeight="1">
      <c r="A9">
        <v>1954</v>
      </c>
      <c r="B9">
        <v>17760</v>
      </c>
      <c r="C9">
        <v>23918</v>
      </c>
      <c r="D9" s="5">
        <v>50765</v>
      </c>
      <c r="E9" s="6">
        <f t="shared" si="0"/>
        <v>471.15138382744016</v>
      </c>
      <c r="F9" s="6">
        <f t="shared" si="1"/>
        <v>349.84733576282872</v>
      </c>
      <c r="G9" s="10">
        <f t="shared" si="2"/>
        <v>74.253700142152354</v>
      </c>
    </row>
    <row r="10" spans="1:10" ht="12.75" customHeight="1">
      <c r="A10">
        <v>1955</v>
      </c>
      <c r="B10">
        <v>19114</v>
      </c>
      <c r="C10">
        <v>24716</v>
      </c>
      <c r="D10" s="5">
        <v>50946</v>
      </c>
      <c r="E10" s="6">
        <f t="shared" si="0"/>
        <v>485.14112982373496</v>
      </c>
      <c r="F10" s="6">
        <f t="shared" si="1"/>
        <v>375.18156479409572</v>
      </c>
      <c r="G10" s="10">
        <f t="shared" si="2"/>
        <v>77.3345201488914</v>
      </c>
    </row>
    <row r="11" spans="1:10" ht="12.75" customHeight="1">
      <c r="A11">
        <v>1956</v>
      </c>
      <c r="B11">
        <v>20665</v>
      </c>
      <c r="C11">
        <v>25079</v>
      </c>
      <c r="D11" s="5">
        <v>51184</v>
      </c>
      <c r="E11" s="6">
        <f t="shared" si="0"/>
        <v>489.97733666770864</v>
      </c>
      <c r="F11" s="6">
        <f t="shared" si="1"/>
        <v>403.73944982807126</v>
      </c>
      <c r="G11" s="10">
        <f t="shared" si="2"/>
        <v>82.399617209617602</v>
      </c>
    </row>
    <row r="12" spans="1:10" ht="12.75" customHeight="1">
      <c r="A12">
        <v>1957</v>
      </c>
      <c r="B12">
        <v>21854</v>
      </c>
      <c r="C12">
        <v>25554</v>
      </c>
      <c r="D12" s="5">
        <v>51430</v>
      </c>
      <c r="E12" s="6">
        <f t="shared" si="0"/>
        <v>496.86953140190548</v>
      </c>
      <c r="F12" s="6">
        <f t="shared" si="1"/>
        <v>424.92708535874004</v>
      </c>
      <c r="G12" s="10">
        <f t="shared" si="2"/>
        <v>85.520857791343815</v>
      </c>
    </row>
    <row r="13" spans="1:10" ht="12.75" customHeight="1">
      <c r="A13">
        <v>1958</v>
      </c>
      <c r="B13">
        <v>22770</v>
      </c>
      <c r="C13">
        <v>25582</v>
      </c>
      <c r="D13" s="5">
        <v>51652</v>
      </c>
      <c r="E13" s="6">
        <f t="shared" si="0"/>
        <v>495.27607837063425</v>
      </c>
      <c r="F13" s="6">
        <f t="shared" si="1"/>
        <v>440.83481762564855</v>
      </c>
      <c r="G13" s="10">
        <f t="shared" si="2"/>
        <v>89.007896176999452</v>
      </c>
    </row>
    <row r="14" spans="1:10" ht="12.75" customHeight="1">
      <c r="A14">
        <v>1959</v>
      </c>
      <c r="B14">
        <v>23982</v>
      </c>
      <c r="C14">
        <v>26598</v>
      </c>
      <c r="D14" s="5">
        <v>51956</v>
      </c>
      <c r="E14" s="6">
        <f t="shared" si="0"/>
        <v>511.9331742243437</v>
      </c>
      <c r="F14" s="6">
        <f t="shared" si="1"/>
        <v>461.58287781969358</v>
      </c>
      <c r="G14" s="10">
        <f t="shared" si="2"/>
        <v>90.164674035641781</v>
      </c>
    </row>
    <row r="15" spans="1:10" ht="12.75" customHeight="1">
      <c r="A15">
        <v>1960</v>
      </c>
      <c r="B15">
        <v>25467</v>
      </c>
      <c r="C15">
        <v>27898</v>
      </c>
      <c r="D15" s="5">
        <v>52372</v>
      </c>
      <c r="E15" s="6">
        <f t="shared" si="0"/>
        <v>532.68922324906441</v>
      </c>
      <c r="F15" s="6">
        <f t="shared" si="1"/>
        <v>486.27129000229132</v>
      </c>
      <c r="G15" s="10">
        <f t="shared" si="2"/>
        <v>91.286113699906807</v>
      </c>
    </row>
    <row r="16" spans="1:10" ht="12.75" customHeight="1">
      <c r="A16">
        <v>1961</v>
      </c>
      <c r="B16">
        <v>27196</v>
      </c>
      <c r="C16">
        <v>28834</v>
      </c>
      <c r="D16" s="5">
        <v>52807</v>
      </c>
      <c r="E16" s="6">
        <f t="shared" si="0"/>
        <v>546.02609502528071</v>
      </c>
      <c r="F16" s="6">
        <f t="shared" si="1"/>
        <v>515.00748006893025</v>
      </c>
      <c r="G16" s="10">
        <f t="shared" si="2"/>
        <v>94.319206492335439</v>
      </c>
    </row>
    <row r="17" spans="1:7" ht="12.75" customHeight="1">
      <c r="A17">
        <v>1962</v>
      </c>
      <c r="B17">
        <v>28526</v>
      </c>
      <c r="C17">
        <v>29109</v>
      </c>
      <c r="D17" s="5">
        <v>53292</v>
      </c>
      <c r="E17" s="6">
        <f t="shared" si="0"/>
        <v>546.21706822787655</v>
      </c>
      <c r="F17" s="6">
        <f t="shared" si="1"/>
        <v>535.27733993845231</v>
      </c>
      <c r="G17" s="10">
        <f t="shared" si="2"/>
        <v>97.997183001820744</v>
      </c>
    </row>
    <row r="18" spans="1:7" ht="12.75" customHeight="1">
      <c r="A18">
        <v>1963</v>
      </c>
      <c r="B18">
        <v>30313</v>
      </c>
      <c r="C18">
        <v>30313</v>
      </c>
      <c r="D18" s="5">
        <v>53625</v>
      </c>
      <c r="E18" s="6">
        <f t="shared" si="0"/>
        <v>565.27738927738926</v>
      </c>
      <c r="F18" s="6">
        <f t="shared" si="1"/>
        <v>565.27738927738926</v>
      </c>
      <c r="G18" s="10">
        <f t="shared" si="2"/>
        <v>100</v>
      </c>
    </row>
    <row r="19" spans="1:7" ht="12.75" customHeight="1">
      <c r="A19">
        <v>1964</v>
      </c>
      <c r="B19">
        <v>32911</v>
      </c>
      <c r="C19">
        <v>31978</v>
      </c>
      <c r="D19" s="5">
        <v>53991</v>
      </c>
      <c r="E19" s="6">
        <f t="shared" si="0"/>
        <v>592.28389916837989</v>
      </c>
      <c r="F19" s="6">
        <f t="shared" si="1"/>
        <v>609.56455705580561</v>
      </c>
      <c r="G19" s="10">
        <f t="shared" si="2"/>
        <v>102.91763087122396</v>
      </c>
    </row>
    <row r="20" spans="1:7" ht="12.75" customHeight="1">
      <c r="A20">
        <v>1965</v>
      </c>
      <c r="B20">
        <v>35317</v>
      </c>
      <c r="C20">
        <v>32703</v>
      </c>
      <c r="D20" s="5">
        <v>54350</v>
      </c>
      <c r="E20" s="6">
        <f t="shared" si="0"/>
        <v>601.71113155473779</v>
      </c>
      <c r="F20" s="6">
        <f t="shared" si="1"/>
        <v>649.80680772769085</v>
      </c>
      <c r="G20" s="10">
        <f t="shared" si="2"/>
        <v>107.99315047549155</v>
      </c>
    </row>
    <row r="21" spans="1:7" ht="12.75" customHeight="1">
      <c r="A21">
        <v>1966</v>
      </c>
      <c r="B21">
        <v>37645</v>
      </c>
      <c r="C21">
        <v>33371</v>
      </c>
      <c r="D21" s="5">
        <v>54643</v>
      </c>
      <c r="E21" s="6">
        <f t="shared" si="0"/>
        <v>610.7095144849294</v>
      </c>
      <c r="F21" s="6">
        <f t="shared" si="1"/>
        <v>688.92630346064459</v>
      </c>
      <c r="G21" s="10">
        <f t="shared" si="2"/>
        <v>112.80752749393186</v>
      </c>
    </row>
    <row r="22" spans="1:7" ht="12.75" customHeight="1">
      <c r="A22">
        <v>1967</v>
      </c>
      <c r="B22">
        <v>39597</v>
      </c>
      <c r="C22">
        <v>34018</v>
      </c>
      <c r="D22" s="5">
        <v>54959</v>
      </c>
      <c r="E22" s="6">
        <f t="shared" si="0"/>
        <v>618.97050528575846</v>
      </c>
      <c r="F22" s="6">
        <f t="shared" si="1"/>
        <v>720.48254153095945</v>
      </c>
      <c r="G22" s="10">
        <f t="shared" si="2"/>
        <v>116.40014110176966</v>
      </c>
    </row>
    <row r="23" spans="1:7" ht="12.75" customHeight="1">
      <c r="A23">
        <v>1968</v>
      </c>
      <c r="B23">
        <v>42341</v>
      </c>
      <c r="C23">
        <v>35076</v>
      </c>
      <c r="D23" s="5">
        <v>55214</v>
      </c>
      <c r="E23" s="6">
        <f t="shared" si="0"/>
        <v>635.27366247690804</v>
      </c>
      <c r="F23" s="6">
        <f t="shared" si="1"/>
        <v>766.85260984532908</v>
      </c>
      <c r="G23" s="10">
        <f t="shared" si="2"/>
        <v>120.7121678640666</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17.1640625" defaultRowHeight="12.75" customHeight="1" x14ac:dyDescent="0"/>
  <sheetData>
    <row r="1" spans="1:10" ht="12.75" customHeight="1">
      <c r="A1" t="s">
        <v>28</v>
      </c>
      <c r="B1" t="s">
        <v>13</v>
      </c>
      <c r="C1" t="s">
        <v>29</v>
      </c>
      <c r="D1" s="3" t="s">
        <v>3</v>
      </c>
      <c r="E1" s="6" t="s">
        <v>9</v>
      </c>
      <c r="F1" s="6" t="s">
        <v>4</v>
      </c>
      <c r="G1" s="10" t="s">
        <v>10</v>
      </c>
      <c r="H1" s="40" t="s">
        <v>31</v>
      </c>
      <c r="I1" s="40"/>
      <c r="J1" s="40"/>
    </row>
    <row r="2" spans="1:10" ht="12.75" customHeight="1">
      <c r="A2">
        <v>1948</v>
      </c>
      <c r="B2">
        <v>11724</v>
      </c>
      <c r="C2">
        <v>19968</v>
      </c>
      <c r="D2" s="5">
        <v>49732</v>
      </c>
      <c r="E2" s="6">
        <f t="shared" ref="E2:E23" si="0">(C2*1000000)/(D2*1000)</f>
        <v>401.51210488216844</v>
      </c>
      <c r="F2" s="6">
        <f t="shared" ref="F2:F23" si="1">(B2*1000000)/(D2*1000)</f>
        <v>235.74358561891739</v>
      </c>
      <c r="G2" s="10">
        <f t="shared" ref="G2:G23" si="2">(B2/C2)*100</f>
        <v>58.713942307692314</v>
      </c>
      <c r="H2" s="40"/>
      <c r="I2" s="40"/>
      <c r="J2" s="40"/>
    </row>
    <row r="3" spans="1:10" ht="12.75" customHeight="1">
      <c r="A3">
        <v>1949</v>
      </c>
      <c r="B3">
        <v>12384</v>
      </c>
      <c r="C3">
        <v>20569</v>
      </c>
      <c r="D3" s="5">
        <v>50028</v>
      </c>
      <c r="E3" s="6">
        <f t="shared" si="0"/>
        <v>411.1497561365635</v>
      </c>
      <c r="F3" s="6">
        <f t="shared" si="1"/>
        <v>247.54137682897579</v>
      </c>
      <c r="G3" s="10">
        <f t="shared" si="2"/>
        <v>60.207107783557781</v>
      </c>
    </row>
    <row r="4" spans="1:10" ht="12.75" customHeight="1">
      <c r="A4">
        <v>1950</v>
      </c>
      <c r="B4">
        <v>12932</v>
      </c>
      <c r="C4">
        <v>21214</v>
      </c>
      <c r="D4" s="5">
        <v>50280</v>
      </c>
      <c r="E4" s="6">
        <f t="shared" si="0"/>
        <v>421.91726332537786</v>
      </c>
      <c r="F4" s="6">
        <f t="shared" si="1"/>
        <v>257.19968178202066</v>
      </c>
      <c r="G4" s="10">
        <f t="shared" si="2"/>
        <v>60.959743565569902</v>
      </c>
    </row>
    <row r="5" spans="1:10" ht="12.75" customHeight="1">
      <c r="A5">
        <v>1951</v>
      </c>
      <c r="B5">
        <v>14419</v>
      </c>
      <c r="C5">
        <v>21977</v>
      </c>
      <c r="D5" s="5">
        <v>50289</v>
      </c>
      <c r="E5" s="6">
        <f t="shared" si="0"/>
        <v>437.01405874048004</v>
      </c>
      <c r="F5" s="6">
        <f t="shared" si="1"/>
        <v>286.72274254807212</v>
      </c>
      <c r="G5" s="10">
        <f t="shared" si="2"/>
        <v>65.609500841789142</v>
      </c>
    </row>
    <row r="6" spans="1:10" ht="12.75" customHeight="1">
      <c r="A6">
        <v>1952</v>
      </c>
      <c r="B6">
        <v>15632</v>
      </c>
      <c r="C6">
        <v>21928</v>
      </c>
      <c r="D6" s="5">
        <v>50451</v>
      </c>
      <c r="E6" s="6">
        <f t="shared" si="0"/>
        <v>434.63955124774532</v>
      </c>
      <c r="F6" s="6">
        <f t="shared" si="1"/>
        <v>309.84519632911139</v>
      </c>
      <c r="G6" s="10">
        <f t="shared" si="2"/>
        <v>71.287851149215626</v>
      </c>
    </row>
    <row r="7" spans="1:10" ht="12.75" customHeight="1">
      <c r="A7">
        <v>1953</v>
      </c>
      <c r="B7">
        <v>16839</v>
      </c>
      <c r="C7">
        <v>22937</v>
      </c>
      <c r="D7" s="5">
        <v>50593</v>
      </c>
      <c r="E7" s="6">
        <f t="shared" si="0"/>
        <v>453.36311347419604</v>
      </c>
      <c r="F7" s="6">
        <f t="shared" si="1"/>
        <v>332.83260530112864</v>
      </c>
      <c r="G7" s="10">
        <f t="shared" si="2"/>
        <v>73.41413436805162</v>
      </c>
    </row>
    <row r="8" spans="1:10" ht="12.75" customHeight="1">
      <c r="A8">
        <v>1954</v>
      </c>
      <c r="B8">
        <v>17760</v>
      </c>
      <c r="C8">
        <v>23800</v>
      </c>
      <c r="D8" s="5">
        <v>50765</v>
      </c>
      <c r="E8" s="6">
        <f t="shared" si="0"/>
        <v>468.82694770018713</v>
      </c>
      <c r="F8" s="6">
        <f t="shared" si="1"/>
        <v>349.84733576282872</v>
      </c>
      <c r="G8" s="10">
        <f t="shared" si="2"/>
        <v>74.621848739495803</v>
      </c>
    </row>
    <row r="9" spans="1:10" ht="12.75" customHeight="1">
      <c r="A9">
        <v>1955</v>
      </c>
      <c r="B9">
        <v>19114</v>
      </c>
      <c r="C9">
        <v>24627</v>
      </c>
      <c r="D9" s="5">
        <v>50946</v>
      </c>
      <c r="E9" s="6">
        <f t="shared" si="0"/>
        <v>483.39418207513836</v>
      </c>
      <c r="F9" s="6">
        <f t="shared" si="1"/>
        <v>375.18156479409572</v>
      </c>
      <c r="G9" s="10">
        <f t="shared" si="2"/>
        <v>77.614000893328466</v>
      </c>
    </row>
    <row r="10" spans="1:10" ht="12.75" customHeight="1">
      <c r="A10">
        <v>1956</v>
      </c>
      <c r="B10">
        <v>20665</v>
      </c>
      <c r="C10">
        <v>25026</v>
      </c>
      <c r="D10" s="5">
        <v>51184</v>
      </c>
      <c r="E10" s="6">
        <f t="shared" si="0"/>
        <v>488.94185683025944</v>
      </c>
      <c r="F10" s="6">
        <f t="shared" si="1"/>
        <v>403.73944982807126</v>
      </c>
      <c r="G10" s="10">
        <f t="shared" si="2"/>
        <v>82.574122912171347</v>
      </c>
    </row>
    <row r="11" spans="1:10" ht="12.75" customHeight="1">
      <c r="A11">
        <v>1957</v>
      </c>
      <c r="B11">
        <v>21854</v>
      </c>
      <c r="C11">
        <v>25518</v>
      </c>
      <c r="D11" s="5">
        <v>51430</v>
      </c>
      <c r="E11" s="6">
        <f t="shared" si="0"/>
        <v>496.16955084580985</v>
      </c>
      <c r="F11" s="6">
        <f t="shared" si="1"/>
        <v>424.92708535874004</v>
      </c>
      <c r="G11" s="10">
        <f t="shared" si="2"/>
        <v>85.641507955168905</v>
      </c>
    </row>
    <row r="12" spans="1:10" ht="12.75" customHeight="1">
      <c r="A12">
        <v>1958</v>
      </c>
      <c r="B12">
        <v>22770</v>
      </c>
      <c r="C12">
        <v>25582</v>
      </c>
      <c r="D12" s="5">
        <v>51652</v>
      </c>
      <c r="E12" s="6">
        <f t="shared" si="0"/>
        <v>495.27607837063425</v>
      </c>
      <c r="F12" s="6">
        <f t="shared" si="1"/>
        <v>440.83481762564855</v>
      </c>
      <c r="G12" s="10">
        <f t="shared" si="2"/>
        <v>89.007896176999452</v>
      </c>
    </row>
    <row r="13" spans="1:10" ht="12.75" customHeight="1">
      <c r="A13">
        <v>1959</v>
      </c>
      <c r="B13">
        <v>23993</v>
      </c>
      <c r="C13">
        <v>26611</v>
      </c>
      <c r="D13" s="5">
        <v>51956</v>
      </c>
      <c r="E13" s="6">
        <f t="shared" si="0"/>
        <v>512.18338594195086</v>
      </c>
      <c r="F13" s="6">
        <f t="shared" si="1"/>
        <v>461.79459542689966</v>
      </c>
      <c r="G13" s="10">
        <f t="shared" si="2"/>
        <v>90.161963097967003</v>
      </c>
    </row>
    <row r="14" spans="1:10" ht="12.75" customHeight="1">
      <c r="A14">
        <v>1960</v>
      </c>
      <c r="B14">
        <v>25490</v>
      </c>
      <c r="C14">
        <v>27926</v>
      </c>
      <c r="D14" s="5">
        <v>52372</v>
      </c>
      <c r="E14" s="6">
        <f t="shared" si="0"/>
        <v>533.22386007790419</v>
      </c>
      <c r="F14" s="6">
        <f t="shared" si="1"/>
        <v>486.71045596883829</v>
      </c>
      <c r="G14" s="10">
        <f t="shared" si="2"/>
        <v>91.276946214996784</v>
      </c>
    </row>
    <row r="15" spans="1:10" ht="12.75" customHeight="1">
      <c r="A15">
        <v>1961</v>
      </c>
      <c r="B15">
        <v>27216</v>
      </c>
      <c r="C15">
        <v>28856</v>
      </c>
      <c r="D15" s="5">
        <v>52807</v>
      </c>
      <c r="E15" s="6">
        <f t="shared" si="0"/>
        <v>546.44270645937092</v>
      </c>
      <c r="F15" s="6">
        <f t="shared" si="1"/>
        <v>515.38621773628495</v>
      </c>
      <c r="G15" s="10">
        <f t="shared" si="2"/>
        <v>94.316606598281112</v>
      </c>
    </row>
    <row r="16" spans="1:10" ht="12.75" customHeight="1">
      <c r="A16">
        <v>1962</v>
      </c>
      <c r="B16">
        <v>28519</v>
      </c>
      <c r="C16">
        <v>29111</v>
      </c>
      <c r="D16" s="5">
        <v>53292</v>
      </c>
      <c r="E16" s="6">
        <f t="shared" si="0"/>
        <v>546.25459731291755</v>
      </c>
      <c r="F16" s="6">
        <f t="shared" si="1"/>
        <v>535.1459881408091</v>
      </c>
      <c r="G16" s="10">
        <f t="shared" si="2"/>
        <v>97.966404451925399</v>
      </c>
    </row>
    <row r="17" spans="1:7" ht="12.75" customHeight="1">
      <c r="A17">
        <v>1963</v>
      </c>
      <c r="B17">
        <v>30245</v>
      </c>
      <c r="C17">
        <v>30245</v>
      </c>
      <c r="D17" s="5">
        <v>53625</v>
      </c>
      <c r="E17" s="6">
        <f t="shared" si="0"/>
        <v>564.00932400932402</v>
      </c>
      <c r="F17" s="6">
        <f t="shared" si="1"/>
        <v>564.00932400932402</v>
      </c>
      <c r="G17" s="10">
        <f t="shared" si="2"/>
        <v>100</v>
      </c>
    </row>
    <row r="18" spans="1:7" ht="12.75" customHeight="1">
      <c r="A18">
        <v>1964</v>
      </c>
      <c r="B18">
        <v>32873</v>
      </c>
      <c r="C18">
        <v>31932</v>
      </c>
      <c r="D18" s="5">
        <v>53991</v>
      </c>
      <c r="E18" s="6">
        <f t="shared" si="0"/>
        <v>591.43190531755295</v>
      </c>
      <c r="F18" s="6">
        <f t="shared" si="1"/>
        <v>608.86073604860064</v>
      </c>
      <c r="G18" s="10">
        <f t="shared" si="2"/>
        <v>102.94688713516223</v>
      </c>
    </row>
    <row r="19" spans="1:7" ht="12.75" customHeight="1">
      <c r="A19">
        <v>1965</v>
      </c>
      <c r="B19">
        <v>35323</v>
      </c>
      <c r="C19">
        <v>32687</v>
      </c>
      <c r="D19" s="5">
        <v>54350</v>
      </c>
      <c r="E19" s="6">
        <f t="shared" si="0"/>
        <v>601.41674333026674</v>
      </c>
      <c r="F19" s="6">
        <f t="shared" si="1"/>
        <v>649.91720331186752</v>
      </c>
      <c r="G19" s="10">
        <f t="shared" si="2"/>
        <v>108.06436809740876</v>
      </c>
    </row>
    <row r="20" spans="1:7" ht="12.75" customHeight="1">
      <c r="A20">
        <v>1966</v>
      </c>
      <c r="B20">
        <v>37667</v>
      </c>
      <c r="C20">
        <v>33383</v>
      </c>
      <c r="D20" s="5">
        <v>54643</v>
      </c>
      <c r="E20" s="6">
        <f t="shared" si="0"/>
        <v>610.92912175393008</v>
      </c>
      <c r="F20" s="6">
        <f t="shared" si="1"/>
        <v>689.32891678714566</v>
      </c>
      <c r="G20" s="10">
        <f t="shared" si="2"/>
        <v>112.8328790102747</v>
      </c>
    </row>
    <row r="21" spans="1:7" ht="12.75" customHeight="1">
      <c r="A21">
        <v>1967</v>
      </c>
      <c r="B21">
        <v>39658</v>
      </c>
      <c r="C21">
        <v>34083</v>
      </c>
      <c r="D21" s="5">
        <v>54959</v>
      </c>
      <c r="E21" s="6">
        <f t="shared" si="0"/>
        <v>620.15320511654147</v>
      </c>
      <c r="F21" s="6">
        <f t="shared" si="1"/>
        <v>721.59245983369419</v>
      </c>
      <c r="G21" s="10">
        <f t="shared" si="2"/>
        <v>116.35712818707273</v>
      </c>
    </row>
    <row r="22" spans="1:7" ht="12.75" customHeight="1">
      <c r="A22">
        <v>1968</v>
      </c>
      <c r="B22">
        <v>42556</v>
      </c>
      <c r="C22">
        <v>35214</v>
      </c>
      <c r="D22" s="5">
        <v>55214</v>
      </c>
      <c r="E22" s="6">
        <f t="shared" si="0"/>
        <v>637.77302857970801</v>
      </c>
      <c r="F22" s="6">
        <f t="shared" si="1"/>
        <v>770.74654978809724</v>
      </c>
      <c r="G22" s="10">
        <f t="shared" si="2"/>
        <v>120.84966206622366</v>
      </c>
    </row>
    <row r="23" spans="1:7" ht="12.75" customHeight="1">
      <c r="A23">
        <v>1969</v>
      </c>
      <c r="B23">
        <v>45174</v>
      </c>
      <c r="C23">
        <v>35578</v>
      </c>
      <c r="D23" s="5">
        <v>55461</v>
      </c>
      <c r="E23" s="6">
        <f t="shared" si="0"/>
        <v>641.49582589567444</v>
      </c>
      <c r="F23" s="6">
        <f t="shared" si="1"/>
        <v>814.51831016389895</v>
      </c>
      <c r="G23" s="10">
        <f t="shared" si="2"/>
        <v>126.9717240991624</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17.1640625" defaultRowHeight="12.75" customHeight="1" x14ac:dyDescent="0"/>
  <sheetData>
    <row r="1" spans="1:10" ht="12.75" customHeight="1">
      <c r="A1" t="s">
        <v>28</v>
      </c>
      <c r="B1" t="s">
        <v>13</v>
      </c>
      <c r="C1" t="s">
        <v>29</v>
      </c>
      <c r="D1" s="3" t="s">
        <v>3</v>
      </c>
      <c r="E1" s="6" t="s">
        <v>9</v>
      </c>
      <c r="F1" s="6" t="s">
        <v>4</v>
      </c>
      <c r="G1" s="10" t="s">
        <v>10</v>
      </c>
      <c r="H1" s="40" t="s">
        <v>32</v>
      </c>
      <c r="I1" s="40"/>
      <c r="J1" s="40"/>
    </row>
    <row r="2" spans="1:10" ht="12.75" customHeight="1">
      <c r="A2">
        <v>1949</v>
      </c>
      <c r="B2">
        <v>12386</v>
      </c>
      <c r="C2">
        <v>20573</v>
      </c>
      <c r="D2" s="5">
        <v>50028</v>
      </c>
      <c r="E2" s="6">
        <f t="shared" ref="E2:E23" si="0">(C2*1000000)/(D2*1000)</f>
        <v>411.2297113616375</v>
      </c>
      <c r="F2" s="6">
        <f t="shared" ref="F2:F23" si="1">(B2*1000000)/(D2*1000)</f>
        <v>247.58135444151276</v>
      </c>
      <c r="G2" s="10">
        <f t="shared" ref="G2:G23" si="2">(B2/C2)*100</f>
        <v>60.205123219754043</v>
      </c>
      <c r="H2" s="40"/>
      <c r="I2" s="40"/>
      <c r="J2" s="40"/>
    </row>
    <row r="3" spans="1:10" ht="12.75" customHeight="1">
      <c r="A3">
        <v>1950</v>
      </c>
      <c r="B3">
        <v>12934</v>
      </c>
      <c r="C3">
        <v>21218</v>
      </c>
      <c r="D3" s="5">
        <v>50280</v>
      </c>
      <c r="E3" s="6">
        <f t="shared" si="0"/>
        <v>421.99681782020684</v>
      </c>
      <c r="F3" s="6">
        <f t="shared" si="1"/>
        <v>257.23945902943518</v>
      </c>
      <c r="G3" s="10">
        <f t="shared" si="2"/>
        <v>60.957677443679891</v>
      </c>
    </row>
    <row r="4" spans="1:10" ht="12.75" customHeight="1">
      <c r="A4">
        <v>1951</v>
      </c>
      <c r="B4">
        <v>14421</v>
      </c>
      <c r="C4">
        <v>21981</v>
      </c>
      <c r="D4" s="5">
        <v>50289</v>
      </c>
      <c r="E4" s="6">
        <f t="shared" si="0"/>
        <v>437.09359899779275</v>
      </c>
      <c r="F4" s="6">
        <f t="shared" si="1"/>
        <v>286.76251267672853</v>
      </c>
      <c r="G4" s="10">
        <f t="shared" si="2"/>
        <v>65.606660297529686</v>
      </c>
    </row>
    <row r="5" spans="1:10" ht="12.75" customHeight="1">
      <c r="A5">
        <v>1952</v>
      </c>
      <c r="B5">
        <v>15634</v>
      </c>
      <c r="C5">
        <v>21932</v>
      </c>
      <c r="D5" s="5">
        <v>50451</v>
      </c>
      <c r="E5" s="6">
        <f t="shared" si="0"/>
        <v>434.7188360983925</v>
      </c>
      <c r="F5" s="6">
        <f t="shared" si="1"/>
        <v>309.88483875443501</v>
      </c>
      <c r="G5" s="10">
        <f t="shared" si="2"/>
        <v>71.283968630311875</v>
      </c>
    </row>
    <row r="6" spans="1:10" ht="12.75" customHeight="1">
      <c r="A6">
        <v>1953</v>
      </c>
      <c r="B6">
        <v>16841</v>
      </c>
      <c r="C6">
        <v>22941</v>
      </c>
      <c r="D6" s="5">
        <v>50593</v>
      </c>
      <c r="E6" s="6">
        <f t="shared" si="0"/>
        <v>453.44217579507045</v>
      </c>
      <c r="F6" s="6">
        <f t="shared" si="1"/>
        <v>332.87213646156584</v>
      </c>
      <c r="G6" s="10">
        <f t="shared" si="2"/>
        <v>73.41005187219389</v>
      </c>
    </row>
    <row r="7" spans="1:10" ht="12.75" customHeight="1">
      <c r="A7">
        <v>1954</v>
      </c>
      <c r="B7">
        <v>17762</v>
      </c>
      <c r="C7">
        <v>23804</v>
      </c>
      <c r="D7" s="5">
        <v>50765</v>
      </c>
      <c r="E7" s="6">
        <f t="shared" si="0"/>
        <v>468.90574214517875</v>
      </c>
      <c r="F7" s="6">
        <f t="shared" si="1"/>
        <v>349.88673298532456</v>
      </c>
      <c r="G7" s="10">
        <f t="shared" si="2"/>
        <v>74.61771130902369</v>
      </c>
    </row>
    <row r="8" spans="1:10" ht="12.75" customHeight="1">
      <c r="A8">
        <v>1955</v>
      </c>
      <c r="B8">
        <v>19117</v>
      </c>
      <c r="C8">
        <v>24632</v>
      </c>
      <c r="D8" s="5">
        <v>50946</v>
      </c>
      <c r="E8" s="6">
        <f t="shared" si="0"/>
        <v>483.49232520708199</v>
      </c>
      <c r="F8" s="6">
        <f t="shared" si="1"/>
        <v>375.24045067326188</v>
      </c>
      <c r="G8" s="10">
        <f t="shared" si="2"/>
        <v>77.6104254628126</v>
      </c>
    </row>
    <row r="9" spans="1:10" ht="12.75" customHeight="1">
      <c r="A9">
        <v>1956</v>
      </c>
      <c r="B9">
        <v>20668</v>
      </c>
      <c r="C9">
        <v>25030</v>
      </c>
      <c r="D9" s="5">
        <v>51184</v>
      </c>
      <c r="E9" s="6">
        <f t="shared" si="0"/>
        <v>489.02000625195376</v>
      </c>
      <c r="F9" s="6">
        <f t="shared" si="1"/>
        <v>403.79806189434197</v>
      </c>
      <c r="G9" s="10">
        <f t="shared" si="2"/>
        <v>82.572912504994008</v>
      </c>
    </row>
    <row r="10" spans="1:10" ht="12.75" customHeight="1">
      <c r="A10">
        <v>1957</v>
      </c>
      <c r="B10">
        <v>21857</v>
      </c>
      <c r="C10">
        <v>25522</v>
      </c>
      <c r="D10" s="5">
        <v>51430</v>
      </c>
      <c r="E10" s="6">
        <f t="shared" si="0"/>
        <v>496.2473264631538</v>
      </c>
      <c r="F10" s="6">
        <f t="shared" si="1"/>
        <v>424.98541707174803</v>
      </c>
      <c r="G10" s="10">
        <f t="shared" si="2"/>
        <v>85.639840137920231</v>
      </c>
    </row>
    <row r="11" spans="1:10" ht="12.75" customHeight="1">
      <c r="A11">
        <v>1958</v>
      </c>
      <c r="B11">
        <v>22774</v>
      </c>
      <c r="C11">
        <v>25587</v>
      </c>
      <c r="D11" s="5">
        <v>51652</v>
      </c>
      <c r="E11" s="6">
        <f t="shared" si="0"/>
        <v>495.37288004336716</v>
      </c>
      <c r="F11" s="6">
        <f t="shared" si="1"/>
        <v>440.91225896383492</v>
      </c>
      <c r="G11" s="10">
        <f t="shared" si="2"/>
        <v>89.006135928401136</v>
      </c>
    </row>
    <row r="12" spans="1:10" ht="12.75" customHeight="1">
      <c r="A12">
        <v>1959</v>
      </c>
      <c r="B12">
        <v>23995</v>
      </c>
      <c r="C12">
        <v>26613</v>
      </c>
      <c r="D12" s="5">
        <v>51956</v>
      </c>
      <c r="E12" s="6">
        <f t="shared" si="0"/>
        <v>512.22188005235193</v>
      </c>
      <c r="F12" s="6">
        <f t="shared" si="1"/>
        <v>461.83308953730079</v>
      </c>
      <c r="G12" s="10">
        <f t="shared" si="2"/>
        <v>90.162702438657789</v>
      </c>
    </row>
    <row r="13" spans="1:10" ht="12.75" customHeight="1">
      <c r="A13">
        <v>1960</v>
      </c>
      <c r="B13">
        <v>25487</v>
      </c>
      <c r="C13">
        <v>27924</v>
      </c>
      <c r="D13" s="5">
        <v>52372</v>
      </c>
      <c r="E13" s="6">
        <f t="shared" si="0"/>
        <v>533.18567173298709</v>
      </c>
      <c r="F13" s="6">
        <f t="shared" si="1"/>
        <v>486.65317345146264</v>
      </c>
      <c r="G13" s="10">
        <f t="shared" si="2"/>
        <v>91.272740295086663</v>
      </c>
    </row>
    <row r="14" spans="1:10" ht="12.75" customHeight="1">
      <c r="A14">
        <v>1961</v>
      </c>
      <c r="B14">
        <v>27217</v>
      </c>
      <c r="C14">
        <v>28859</v>
      </c>
      <c r="D14" s="5">
        <v>52807</v>
      </c>
      <c r="E14" s="6">
        <f t="shared" si="0"/>
        <v>546.49951710947414</v>
      </c>
      <c r="F14" s="6">
        <f t="shared" si="1"/>
        <v>515.40515461965265</v>
      </c>
      <c r="G14" s="10">
        <f t="shared" si="2"/>
        <v>94.310267161024285</v>
      </c>
    </row>
    <row r="15" spans="1:10" ht="12.75" customHeight="1">
      <c r="A15">
        <v>1962</v>
      </c>
      <c r="B15">
        <v>28531</v>
      </c>
      <c r="C15">
        <v>29126</v>
      </c>
      <c r="D15" s="5">
        <v>53292</v>
      </c>
      <c r="E15" s="6">
        <f t="shared" si="0"/>
        <v>546.53606545072432</v>
      </c>
      <c r="F15" s="6">
        <f t="shared" si="1"/>
        <v>535.37116265105453</v>
      </c>
      <c r="G15" s="10">
        <f t="shared" si="2"/>
        <v>97.957151685779024</v>
      </c>
    </row>
    <row r="16" spans="1:10" ht="12.75" customHeight="1">
      <c r="A16">
        <v>1963</v>
      </c>
      <c r="B16">
        <v>30280</v>
      </c>
      <c r="C16">
        <v>30280</v>
      </c>
      <c r="D16" s="5">
        <v>53625</v>
      </c>
      <c r="E16" s="6">
        <f t="shared" si="0"/>
        <v>564.66200466200462</v>
      </c>
      <c r="F16" s="6">
        <f t="shared" si="1"/>
        <v>564.66200466200462</v>
      </c>
      <c r="G16" s="10">
        <f t="shared" si="2"/>
        <v>100</v>
      </c>
    </row>
    <row r="17" spans="1:7" ht="12.75" customHeight="1">
      <c r="A17">
        <v>1964</v>
      </c>
      <c r="B17">
        <v>32933</v>
      </c>
      <c r="C17">
        <v>31992</v>
      </c>
      <c r="D17" s="5">
        <v>53991</v>
      </c>
      <c r="E17" s="6">
        <f t="shared" si="0"/>
        <v>592.54320164471858</v>
      </c>
      <c r="F17" s="6">
        <f t="shared" si="1"/>
        <v>609.97203237576628</v>
      </c>
      <c r="G17" s="10">
        <f t="shared" si="2"/>
        <v>102.94136034008503</v>
      </c>
    </row>
    <row r="18" spans="1:7" ht="12.75" customHeight="1">
      <c r="A18">
        <v>1965</v>
      </c>
      <c r="B18">
        <v>35394</v>
      </c>
      <c r="C18">
        <v>32768</v>
      </c>
      <c r="D18" s="5">
        <v>54350</v>
      </c>
      <c r="E18" s="6">
        <f t="shared" si="0"/>
        <v>602.9070837166513</v>
      </c>
      <c r="F18" s="6">
        <f t="shared" si="1"/>
        <v>651.22355105795771</v>
      </c>
      <c r="G18" s="10">
        <f t="shared" si="2"/>
        <v>108.013916015625</v>
      </c>
    </row>
    <row r="19" spans="1:7" ht="12.75" customHeight="1">
      <c r="A19">
        <v>1966</v>
      </c>
      <c r="B19">
        <v>37769</v>
      </c>
      <c r="C19">
        <v>33475</v>
      </c>
      <c r="D19" s="5">
        <v>54643</v>
      </c>
      <c r="E19" s="6">
        <f t="shared" si="0"/>
        <v>612.61277748293469</v>
      </c>
      <c r="F19" s="6">
        <f t="shared" si="1"/>
        <v>691.19557857365078</v>
      </c>
      <c r="G19" s="10">
        <f t="shared" si="2"/>
        <v>112.82748319641524</v>
      </c>
    </row>
    <row r="20" spans="1:7" ht="12.75" customHeight="1">
      <c r="A20">
        <v>1967</v>
      </c>
      <c r="B20">
        <v>39753</v>
      </c>
      <c r="C20">
        <v>34168</v>
      </c>
      <c r="D20" s="5">
        <v>54959</v>
      </c>
      <c r="E20" s="6">
        <f t="shared" si="0"/>
        <v>621.69981258756525</v>
      </c>
      <c r="F20" s="6">
        <f t="shared" si="1"/>
        <v>723.32102112483847</v>
      </c>
      <c r="G20" s="10">
        <f t="shared" si="2"/>
        <v>116.34570358229924</v>
      </c>
    </row>
    <row r="21" spans="1:7" ht="12.75" customHeight="1">
      <c r="A21">
        <v>1968</v>
      </c>
      <c r="B21">
        <v>42680</v>
      </c>
      <c r="C21">
        <v>35313</v>
      </c>
      <c r="D21" s="5">
        <v>55214</v>
      </c>
      <c r="E21" s="6">
        <f t="shared" si="0"/>
        <v>639.56605208823851</v>
      </c>
      <c r="F21" s="6">
        <f t="shared" si="1"/>
        <v>772.99235701090299</v>
      </c>
      <c r="G21" s="10">
        <f t="shared" si="2"/>
        <v>120.86200549372752</v>
      </c>
    </row>
    <row r="22" spans="1:7" ht="12.75" customHeight="1">
      <c r="A22">
        <v>1969</v>
      </c>
      <c r="B22">
        <v>45595</v>
      </c>
      <c r="C22">
        <v>35893</v>
      </c>
      <c r="D22" s="5">
        <v>55461</v>
      </c>
      <c r="E22" s="6">
        <f t="shared" si="0"/>
        <v>647.17549268855589</v>
      </c>
      <c r="F22" s="6">
        <f t="shared" si="1"/>
        <v>822.10922990930567</v>
      </c>
      <c r="G22" s="10">
        <f t="shared" si="2"/>
        <v>127.03034017775055</v>
      </c>
    </row>
    <row r="23" spans="1:7" ht="12.75" customHeight="1">
      <c r="A23">
        <v>1970</v>
      </c>
      <c r="B23">
        <v>49917</v>
      </c>
      <c r="C23">
        <v>36638</v>
      </c>
      <c r="D23" s="5">
        <v>55632</v>
      </c>
      <c r="E23" s="6">
        <f t="shared" si="0"/>
        <v>658.57779695139493</v>
      </c>
      <c r="F23" s="6">
        <f t="shared" si="1"/>
        <v>897.27135461604837</v>
      </c>
      <c r="G23" s="10">
        <f t="shared" si="2"/>
        <v>136.24379059992359</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17.1640625" defaultRowHeight="12.75" customHeight="1" x14ac:dyDescent="0"/>
  <sheetData>
    <row r="1" spans="1:10" ht="12.75" customHeight="1">
      <c r="A1" t="s">
        <v>28</v>
      </c>
      <c r="B1" t="s">
        <v>13</v>
      </c>
      <c r="C1" t="s">
        <v>29</v>
      </c>
      <c r="D1" s="3" t="s">
        <v>3</v>
      </c>
      <c r="E1" s="6" t="s">
        <v>9</v>
      </c>
      <c r="F1" s="6" t="s">
        <v>4</v>
      </c>
      <c r="G1" s="10" t="s">
        <v>10</v>
      </c>
      <c r="H1" s="40" t="s">
        <v>33</v>
      </c>
      <c r="I1" s="40"/>
      <c r="J1" s="40"/>
    </row>
    <row r="2" spans="1:10" ht="12.75" customHeight="1">
      <c r="A2">
        <v>1950</v>
      </c>
      <c r="B2">
        <v>12937</v>
      </c>
      <c r="C2">
        <v>21231</v>
      </c>
      <c r="D2" s="5">
        <v>50280</v>
      </c>
      <c r="E2" s="6">
        <f t="shared" ref="E2:E23" si="0">(C2*1000000)/(D2*1000)</f>
        <v>422.25536992840097</v>
      </c>
      <c r="F2" s="6">
        <f t="shared" ref="F2:F23" si="1">(B2*1000000)/(D2*1000)</f>
        <v>257.29912490055688</v>
      </c>
      <c r="G2" s="10">
        <f t="shared" ref="G2:G23" si="2">(B2/C2)*100</f>
        <v>60.934482596203665</v>
      </c>
      <c r="H2" s="40"/>
      <c r="I2" s="40"/>
      <c r="J2" s="40"/>
    </row>
    <row r="3" spans="1:10" ht="12.75" customHeight="1">
      <c r="A3">
        <v>1951</v>
      </c>
      <c r="B3">
        <v>14431</v>
      </c>
      <c r="C3">
        <v>22001</v>
      </c>
      <c r="D3" s="5">
        <v>50289</v>
      </c>
      <c r="E3" s="6">
        <f t="shared" si="0"/>
        <v>437.49130028435644</v>
      </c>
      <c r="F3" s="6">
        <f t="shared" si="1"/>
        <v>286.96136332001032</v>
      </c>
      <c r="G3" s="10">
        <f t="shared" si="2"/>
        <v>65.592473069405926</v>
      </c>
    </row>
    <row r="4" spans="1:10" ht="12.75" customHeight="1">
      <c r="A4">
        <v>1952</v>
      </c>
      <c r="B4">
        <v>15652</v>
      </c>
      <c r="C4">
        <v>21963</v>
      </c>
      <c r="D4" s="5">
        <v>50451</v>
      </c>
      <c r="E4" s="6">
        <f t="shared" si="0"/>
        <v>435.33329369090802</v>
      </c>
      <c r="F4" s="6">
        <f t="shared" si="1"/>
        <v>310.24162058234725</v>
      </c>
      <c r="G4" s="10">
        <f t="shared" si="2"/>
        <v>71.265309839275147</v>
      </c>
    </row>
    <row r="5" spans="1:10" ht="12.75" customHeight="1">
      <c r="A5">
        <v>1953</v>
      </c>
      <c r="B5">
        <v>16866</v>
      </c>
      <c r="C5">
        <v>22979</v>
      </c>
      <c r="D5" s="5">
        <v>50593</v>
      </c>
      <c r="E5" s="6">
        <f t="shared" si="0"/>
        <v>454.19326784337755</v>
      </c>
      <c r="F5" s="6">
        <f t="shared" si="1"/>
        <v>333.36627596703102</v>
      </c>
      <c r="G5" s="10">
        <f t="shared" si="2"/>
        <v>73.397449845511119</v>
      </c>
    </row>
    <row r="6" spans="1:10" ht="12.75" customHeight="1">
      <c r="A6">
        <v>1954</v>
      </c>
      <c r="B6">
        <v>17793</v>
      </c>
      <c r="C6">
        <v>23849</v>
      </c>
      <c r="D6" s="5">
        <v>50765</v>
      </c>
      <c r="E6" s="6">
        <f t="shared" si="0"/>
        <v>469.79217965133461</v>
      </c>
      <c r="F6" s="6">
        <f t="shared" si="1"/>
        <v>350.49738993400968</v>
      </c>
      <c r="G6" s="10">
        <f t="shared" si="2"/>
        <v>74.606901756887083</v>
      </c>
    </row>
    <row r="7" spans="1:10" ht="12.75" customHeight="1">
      <c r="A7">
        <v>1955</v>
      </c>
      <c r="B7">
        <v>19155</v>
      </c>
      <c r="C7">
        <v>24685</v>
      </c>
      <c r="D7" s="5">
        <v>50946</v>
      </c>
      <c r="E7" s="6">
        <f t="shared" si="0"/>
        <v>484.53264240568444</v>
      </c>
      <c r="F7" s="6">
        <f t="shared" si="1"/>
        <v>375.98633847603344</v>
      </c>
      <c r="G7" s="10">
        <f t="shared" si="2"/>
        <v>77.597731415839576</v>
      </c>
    </row>
    <row r="8" spans="1:10" ht="12.75" customHeight="1">
      <c r="A8">
        <v>1956</v>
      </c>
      <c r="B8">
        <v>20713</v>
      </c>
      <c r="C8">
        <v>25092</v>
      </c>
      <c r="D8" s="5">
        <v>51184</v>
      </c>
      <c r="E8" s="6">
        <f t="shared" si="0"/>
        <v>490.23132228821504</v>
      </c>
      <c r="F8" s="6">
        <f t="shared" si="1"/>
        <v>404.67724288840265</v>
      </c>
      <c r="G8" s="10">
        <f t="shared" si="2"/>
        <v>82.548222541048943</v>
      </c>
    </row>
    <row r="9" spans="1:10" ht="12.75" customHeight="1">
      <c r="A9">
        <v>1957</v>
      </c>
      <c r="B9">
        <v>21908</v>
      </c>
      <c r="C9">
        <v>25592</v>
      </c>
      <c r="D9" s="5">
        <v>51430</v>
      </c>
      <c r="E9" s="6">
        <f t="shared" si="0"/>
        <v>497.60839976667313</v>
      </c>
      <c r="F9" s="6">
        <f t="shared" si="1"/>
        <v>425.97705619288354</v>
      </c>
      <c r="G9" s="10">
        <f t="shared" si="2"/>
        <v>85.604876523913717</v>
      </c>
    </row>
    <row r="10" spans="1:10" ht="12.75" customHeight="1">
      <c r="A10">
        <v>1958</v>
      </c>
      <c r="B10">
        <v>22829</v>
      </c>
      <c r="C10">
        <v>25662</v>
      </c>
      <c r="D10" s="5">
        <v>51652</v>
      </c>
      <c r="E10" s="6">
        <f t="shared" si="0"/>
        <v>496.82490513436073</v>
      </c>
      <c r="F10" s="6">
        <f t="shared" si="1"/>
        <v>441.97707736389685</v>
      </c>
      <c r="G10" s="10">
        <f t="shared" si="2"/>
        <v>88.960330449692151</v>
      </c>
    </row>
    <row r="11" spans="1:10" ht="12.75" customHeight="1">
      <c r="A11">
        <v>1959</v>
      </c>
      <c r="B11">
        <v>24045</v>
      </c>
      <c r="C11">
        <v>26684</v>
      </c>
      <c r="D11" s="5">
        <v>51956</v>
      </c>
      <c r="E11" s="6">
        <f t="shared" si="0"/>
        <v>513.58842097159129</v>
      </c>
      <c r="F11" s="6">
        <f t="shared" si="1"/>
        <v>462.79544229732852</v>
      </c>
      <c r="G11" s="10">
        <f t="shared" si="2"/>
        <v>90.110178384050371</v>
      </c>
    </row>
    <row r="12" spans="1:10" ht="12.75" customHeight="1">
      <c r="A12">
        <v>1960</v>
      </c>
      <c r="B12">
        <v>25530</v>
      </c>
      <c r="C12">
        <v>27979</v>
      </c>
      <c r="D12" s="5">
        <v>52372</v>
      </c>
      <c r="E12" s="6">
        <f t="shared" si="0"/>
        <v>534.23585121820815</v>
      </c>
      <c r="F12" s="6">
        <f t="shared" si="1"/>
        <v>487.47422286718091</v>
      </c>
      <c r="G12" s="10">
        <f t="shared" si="2"/>
        <v>91.247006683584118</v>
      </c>
    </row>
    <row r="13" spans="1:10" ht="12.75" customHeight="1">
      <c r="A13">
        <v>1961</v>
      </c>
      <c r="B13">
        <v>27259</v>
      </c>
      <c r="C13">
        <v>28910</v>
      </c>
      <c r="D13" s="5">
        <v>52807</v>
      </c>
      <c r="E13" s="6">
        <f t="shared" si="0"/>
        <v>547.46529816122859</v>
      </c>
      <c r="F13" s="6">
        <f t="shared" si="1"/>
        <v>516.20050372109756</v>
      </c>
      <c r="G13" s="10">
        <f t="shared" si="2"/>
        <v>94.289173296437227</v>
      </c>
    </row>
    <row r="14" spans="1:10" ht="12.75" customHeight="1">
      <c r="A14">
        <v>1962</v>
      </c>
      <c r="B14">
        <v>28576</v>
      </c>
      <c r="C14">
        <v>29169</v>
      </c>
      <c r="D14" s="5">
        <v>53292</v>
      </c>
      <c r="E14" s="6">
        <f t="shared" si="0"/>
        <v>547.34294077910386</v>
      </c>
      <c r="F14" s="6">
        <f t="shared" si="1"/>
        <v>536.21556706447495</v>
      </c>
      <c r="G14" s="10">
        <f t="shared" si="2"/>
        <v>97.967019781274644</v>
      </c>
    </row>
    <row r="15" spans="1:10" ht="12.75" customHeight="1">
      <c r="A15">
        <v>1963</v>
      </c>
      <c r="B15">
        <v>30348</v>
      </c>
      <c r="C15">
        <v>30348</v>
      </c>
      <c r="D15" s="5">
        <v>53625</v>
      </c>
      <c r="E15" s="6">
        <f t="shared" si="0"/>
        <v>565.93006993006998</v>
      </c>
      <c r="F15" s="6">
        <f t="shared" si="1"/>
        <v>565.93006993006998</v>
      </c>
      <c r="G15" s="10">
        <f t="shared" si="2"/>
        <v>100</v>
      </c>
    </row>
    <row r="16" spans="1:10" ht="12.75" customHeight="1">
      <c r="A16">
        <v>1964</v>
      </c>
      <c r="B16">
        <v>33009</v>
      </c>
      <c r="C16">
        <v>32050</v>
      </c>
      <c r="D16" s="5">
        <v>53991</v>
      </c>
      <c r="E16" s="6">
        <f t="shared" si="0"/>
        <v>593.61745476097872</v>
      </c>
      <c r="F16" s="6">
        <f t="shared" si="1"/>
        <v>611.37967439017609</v>
      </c>
      <c r="G16" s="10">
        <f t="shared" si="2"/>
        <v>102.99219968798752</v>
      </c>
    </row>
    <row r="17" spans="1:7" ht="12.75" customHeight="1">
      <c r="A17">
        <v>1965</v>
      </c>
      <c r="B17">
        <v>35424</v>
      </c>
      <c r="C17">
        <v>32774</v>
      </c>
      <c r="D17" s="5">
        <v>54350</v>
      </c>
      <c r="E17" s="6">
        <f t="shared" si="0"/>
        <v>603.01747930082797</v>
      </c>
      <c r="F17" s="6">
        <f t="shared" si="1"/>
        <v>651.77552897884084</v>
      </c>
      <c r="G17" s="10">
        <f t="shared" si="2"/>
        <v>108.08567767132482</v>
      </c>
    </row>
    <row r="18" spans="1:7" ht="12.75" customHeight="1">
      <c r="A18">
        <v>1966</v>
      </c>
      <c r="B18">
        <v>37791</v>
      </c>
      <c r="C18">
        <v>33493</v>
      </c>
      <c r="D18" s="5">
        <v>54643</v>
      </c>
      <c r="E18" s="6">
        <f t="shared" si="0"/>
        <v>612.94218838643565</v>
      </c>
      <c r="F18" s="6">
        <f t="shared" si="1"/>
        <v>691.59819190015185</v>
      </c>
      <c r="G18" s="10">
        <f t="shared" si="2"/>
        <v>112.83253217090139</v>
      </c>
    </row>
    <row r="19" spans="1:7" ht="12.75" customHeight="1">
      <c r="A19">
        <v>1967</v>
      </c>
      <c r="B19">
        <v>39820</v>
      </c>
      <c r="C19">
        <v>34246</v>
      </c>
      <c r="D19" s="5">
        <v>54959</v>
      </c>
      <c r="E19" s="6">
        <f t="shared" si="0"/>
        <v>623.11905238450481</v>
      </c>
      <c r="F19" s="6">
        <f t="shared" si="1"/>
        <v>724.54011171964555</v>
      </c>
      <c r="G19" s="10">
        <f t="shared" si="2"/>
        <v>116.27635344273783</v>
      </c>
    </row>
    <row r="20" spans="1:7" ht="12.75" customHeight="1">
      <c r="A20">
        <v>1968</v>
      </c>
      <c r="B20">
        <v>42822</v>
      </c>
      <c r="C20">
        <v>35438</v>
      </c>
      <c r="D20" s="5">
        <v>55214</v>
      </c>
      <c r="E20" s="6">
        <f t="shared" si="0"/>
        <v>641.82997065961536</v>
      </c>
      <c r="F20" s="6">
        <f t="shared" si="1"/>
        <v>775.56416850798712</v>
      </c>
      <c r="G20" s="10">
        <f t="shared" si="2"/>
        <v>120.83639031548057</v>
      </c>
    </row>
    <row r="21" spans="1:7" ht="12.75" customHeight="1">
      <c r="A21">
        <v>1969</v>
      </c>
      <c r="B21">
        <v>45817</v>
      </c>
      <c r="C21">
        <v>36089</v>
      </c>
      <c r="D21" s="5">
        <v>55461</v>
      </c>
      <c r="E21" s="6">
        <f t="shared" si="0"/>
        <v>650.7095075819044</v>
      </c>
      <c r="F21" s="6">
        <f t="shared" si="1"/>
        <v>826.11204269666973</v>
      </c>
      <c r="G21" s="10">
        <f t="shared" si="2"/>
        <v>126.95558203330654</v>
      </c>
    </row>
    <row r="22" spans="1:7" ht="12.75" customHeight="1">
      <c r="A22">
        <v>1970</v>
      </c>
      <c r="B22">
        <v>50175</v>
      </c>
      <c r="C22">
        <v>36899</v>
      </c>
      <c r="D22" s="5">
        <v>55632</v>
      </c>
      <c r="E22" s="6">
        <f t="shared" si="0"/>
        <v>663.26934138625256</v>
      </c>
      <c r="F22" s="6">
        <f t="shared" si="1"/>
        <v>901.90897325280412</v>
      </c>
      <c r="G22" s="10">
        <f t="shared" si="2"/>
        <v>135.97929483183827</v>
      </c>
    </row>
    <row r="23" spans="1:7" ht="12.75" customHeight="1">
      <c r="A23">
        <v>1971</v>
      </c>
      <c r="B23">
        <v>55520</v>
      </c>
      <c r="C23">
        <v>37478</v>
      </c>
      <c r="D23" s="5">
        <v>55928</v>
      </c>
      <c r="E23" s="6">
        <f t="shared" si="0"/>
        <v>670.1115720211701</v>
      </c>
      <c r="F23" s="6">
        <f t="shared" si="1"/>
        <v>992.70490630811048</v>
      </c>
      <c r="G23" s="10">
        <f t="shared" si="2"/>
        <v>148.14024227546827</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17.1640625" defaultRowHeight="12.75" customHeight="1" x14ac:dyDescent="0"/>
  <sheetData>
    <row r="1" spans="1:10" ht="12.75" customHeight="1">
      <c r="A1" t="s">
        <v>34</v>
      </c>
      <c r="B1" t="s">
        <v>13</v>
      </c>
      <c r="C1" t="s">
        <v>35</v>
      </c>
      <c r="D1" s="3" t="s">
        <v>3</v>
      </c>
      <c r="E1" s="6" t="s">
        <v>9</v>
      </c>
      <c r="F1" s="6" t="s">
        <v>4</v>
      </c>
      <c r="G1" s="10" t="s">
        <v>10</v>
      </c>
      <c r="H1" s="40" t="s">
        <v>36</v>
      </c>
      <c r="I1" s="40"/>
      <c r="J1" s="40"/>
    </row>
    <row r="2" spans="1:10" ht="12.75" customHeight="1">
      <c r="A2">
        <v>1951</v>
      </c>
      <c r="B2">
        <v>14433</v>
      </c>
      <c r="C2">
        <v>30419</v>
      </c>
      <c r="D2" s="5">
        <v>50289</v>
      </c>
      <c r="E2" s="6">
        <f t="shared" ref="E2:E23" si="0">(C2*1000000)/(D2*1000)</f>
        <v>604.88377179900181</v>
      </c>
      <c r="F2" s="6">
        <f t="shared" ref="F2:F23" si="1">(B2*1000000)/(D2*1000)</f>
        <v>287.00113344866668</v>
      </c>
      <c r="G2" s="10">
        <f t="shared" ref="G2:G23" si="2">(B2/C2)*100</f>
        <v>47.447319109766923</v>
      </c>
      <c r="H2" s="40"/>
      <c r="I2" s="40"/>
      <c r="J2" s="40"/>
    </row>
    <row r="3" spans="1:10" ht="12.75" customHeight="1">
      <c r="A3">
        <v>1952</v>
      </c>
      <c r="B3">
        <v>15655</v>
      </c>
      <c r="C3">
        <v>30367</v>
      </c>
      <c r="D3" s="5">
        <v>50451</v>
      </c>
      <c r="E3" s="6">
        <f t="shared" si="0"/>
        <v>601.91076490059663</v>
      </c>
      <c r="F3" s="6">
        <f t="shared" si="1"/>
        <v>310.3010842203326</v>
      </c>
      <c r="G3" s="10">
        <f t="shared" si="2"/>
        <v>51.552672308756222</v>
      </c>
    </row>
    <row r="4" spans="1:10" ht="12.75" customHeight="1">
      <c r="A4">
        <v>1953</v>
      </c>
      <c r="B4">
        <v>16869</v>
      </c>
      <c r="C4">
        <v>31771</v>
      </c>
      <c r="D4" s="5">
        <v>50593</v>
      </c>
      <c r="E4" s="6">
        <f t="shared" si="0"/>
        <v>627.97224912537308</v>
      </c>
      <c r="F4" s="6">
        <f t="shared" si="1"/>
        <v>333.42557270768685</v>
      </c>
      <c r="G4" s="10">
        <f t="shared" si="2"/>
        <v>53.095590318214725</v>
      </c>
    </row>
    <row r="5" spans="1:10" ht="12.75" customHeight="1">
      <c r="A5">
        <v>1954</v>
      </c>
      <c r="B5">
        <v>17796</v>
      </c>
      <c r="C5">
        <v>32974</v>
      </c>
      <c r="D5" s="5">
        <v>50765</v>
      </c>
      <c r="E5" s="6">
        <f t="shared" si="0"/>
        <v>649.54200728848616</v>
      </c>
      <c r="F5" s="6">
        <f t="shared" si="1"/>
        <v>350.55648576775337</v>
      </c>
      <c r="G5" s="10">
        <f t="shared" si="2"/>
        <v>53.969794383453632</v>
      </c>
    </row>
    <row r="6" spans="1:10" ht="12.75" customHeight="1">
      <c r="A6">
        <v>1955</v>
      </c>
      <c r="B6">
        <v>19158</v>
      </c>
      <c r="C6">
        <v>34130</v>
      </c>
      <c r="D6" s="5">
        <v>50946</v>
      </c>
      <c r="E6" s="6">
        <f t="shared" si="0"/>
        <v>669.92501864719509</v>
      </c>
      <c r="F6" s="6">
        <f t="shared" si="1"/>
        <v>376.04522435519965</v>
      </c>
      <c r="G6" s="10">
        <f t="shared" si="2"/>
        <v>56.132434808086728</v>
      </c>
    </row>
    <row r="7" spans="1:10" ht="12.75" customHeight="1">
      <c r="A7">
        <v>1956</v>
      </c>
      <c r="B7">
        <v>20717</v>
      </c>
      <c r="C7">
        <v>34694</v>
      </c>
      <c r="D7" s="5">
        <v>51184</v>
      </c>
      <c r="E7" s="6">
        <f t="shared" si="0"/>
        <v>677.82900906533291</v>
      </c>
      <c r="F7" s="6">
        <f t="shared" si="1"/>
        <v>404.75539231009691</v>
      </c>
      <c r="G7" s="10">
        <f t="shared" si="2"/>
        <v>59.713495128840719</v>
      </c>
    </row>
    <row r="8" spans="1:10" ht="12.75" customHeight="1">
      <c r="A8">
        <v>1957</v>
      </c>
      <c r="B8">
        <v>21912</v>
      </c>
      <c r="C8">
        <v>35385</v>
      </c>
      <c r="D8" s="5">
        <v>51430</v>
      </c>
      <c r="E8" s="6">
        <f t="shared" si="0"/>
        <v>688.02255492902975</v>
      </c>
      <c r="F8" s="6">
        <f t="shared" si="1"/>
        <v>426.05483181022748</v>
      </c>
      <c r="G8" s="10">
        <f t="shared" si="2"/>
        <v>61.924544298431542</v>
      </c>
    </row>
    <row r="9" spans="1:10" ht="12.75" customHeight="1">
      <c r="A9">
        <v>1958</v>
      </c>
      <c r="B9">
        <v>22833</v>
      </c>
      <c r="C9">
        <v>35482</v>
      </c>
      <c r="D9" s="5">
        <v>51652</v>
      </c>
      <c r="E9" s="6">
        <f t="shared" si="0"/>
        <v>686.94339038178578</v>
      </c>
      <c r="F9" s="6">
        <f t="shared" si="1"/>
        <v>442.05451870208316</v>
      </c>
      <c r="G9" s="10">
        <f t="shared" si="2"/>
        <v>64.350938504030211</v>
      </c>
    </row>
    <row r="10" spans="1:10" ht="12.75" customHeight="1">
      <c r="A10">
        <v>1959</v>
      </c>
      <c r="B10">
        <v>24061</v>
      </c>
      <c r="C10">
        <v>36914</v>
      </c>
      <c r="D10" s="5">
        <v>51956</v>
      </c>
      <c r="E10" s="6">
        <f t="shared" si="0"/>
        <v>710.48579567326203</v>
      </c>
      <c r="F10" s="6">
        <f t="shared" si="1"/>
        <v>463.1033951805374</v>
      </c>
      <c r="G10" s="10">
        <f t="shared" si="2"/>
        <v>65.181232052879665</v>
      </c>
    </row>
    <row r="11" spans="1:10" ht="12.75" customHeight="1">
      <c r="A11">
        <v>1960</v>
      </c>
      <c r="B11">
        <v>25518</v>
      </c>
      <c r="C11">
        <v>38662</v>
      </c>
      <c r="D11" s="5">
        <v>52372</v>
      </c>
      <c r="E11" s="6">
        <f t="shared" si="0"/>
        <v>738.21889559306499</v>
      </c>
      <c r="F11" s="6">
        <f t="shared" si="1"/>
        <v>487.24509279767813</v>
      </c>
      <c r="G11" s="10">
        <f t="shared" si="2"/>
        <v>66.002793440587652</v>
      </c>
    </row>
    <row r="12" spans="1:10" ht="12.75" customHeight="1">
      <c r="A12">
        <v>1961</v>
      </c>
      <c r="B12">
        <v>27247</v>
      </c>
      <c r="C12">
        <v>39949</v>
      </c>
      <c r="D12" s="5">
        <v>52807</v>
      </c>
      <c r="E12" s="6">
        <f t="shared" si="0"/>
        <v>756.50955365765901</v>
      </c>
      <c r="F12" s="6">
        <f t="shared" si="1"/>
        <v>515.97326112068481</v>
      </c>
      <c r="G12" s="10">
        <f t="shared" si="2"/>
        <v>68.204460687376397</v>
      </c>
    </row>
    <row r="13" spans="1:10" ht="12.75" customHeight="1">
      <c r="A13">
        <v>1962</v>
      </c>
      <c r="B13">
        <v>28550</v>
      </c>
      <c r="C13">
        <v>40284</v>
      </c>
      <c r="D13" s="5">
        <v>53292</v>
      </c>
      <c r="E13" s="6">
        <f t="shared" si="0"/>
        <v>755.91083089394283</v>
      </c>
      <c r="F13" s="6">
        <f t="shared" si="1"/>
        <v>535.72768895894319</v>
      </c>
      <c r="G13" s="10">
        <f t="shared" si="2"/>
        <v>70.87181014794956</v>
      </c>
    </row>
    <row r="14" spans="1:10" ht="12.75" customHeight="1">
      <c r="A14">
        <v>1963</v>
      </c>
      <c r="B14">
        <v>30336</v>
      </c>
      <c r="C14">
        <v>41936</v>
      </c>
      <c r="D14" s="5">
        <v>53625</v>
      </c>
      <c r="E14" s="6">
        <f t="shared" si="0"/>
        <v>782.02331002331005</v>
      </c>
      <c r="F14" s="6">
        <f t="shared" si="1"/>
        <v>565.70629370629365</v>
      </c>
      <c r="G14" s="10">
        <f t="shared" si="2"/>
        <v>72.338801983975586</v>
      </c>
    </row>
    <row r="15" spans="1:10" ht="12.75" customHeight="1">
      <c r="A15">
        <v>1964</v>
      </c>
      <c r="B15">
        <v>33108</v>
      </c>
      <c r="C15">
        <v>44303</v>
      </c>
      <c r="D15" s="5">
        <v>53991</v>
      </c>
      <c r="E15" s="6">
        <f t="shared" si="0"/>
        <v>820.56268637365486</v>
      </c>
      <c r="F15" s="6">
        <f t="shared" si="1"/>
        <v>613.21331332999944</v>
      </c>
      <c r="G15" s="10">
        <f t="shared" si="2"/>
        <v>74.730830869241359</v>
      </c>
    </row>
    <row r="16" spans="1:10" ht="12.75" customHeight="1">
      <c r="A16">
        <v>1965</v>
      </c>
      <c r="B16">
        <v>35544</v>
      </c>
      <c r="C16">
        <v>45288</v>
      </c>
      <c r="D16" s="5">
        <v>54350</v>
      </c>
      <c r="E16" s="6">
        <f t="shared" si="0"/>
        <v>833.2658693652254</v>
      </c>
      <c r="F16" s="6">
        <f t="shared" si="1"/>
        <v>653.98344066237348</v>
      </c>
      <c r="G16" s="10">
        <f t="shared" si="2"/>
        <v>78.484366719660841</v>
      </c>
    </row>
    <row r="17" spans="1:7" ht="12.75" customHeight="1">
      <c r="A17">
        <v>1966</v>
      </c>
      <c r="B17">
        <v>37912</v>
      </c>
      <c r="C17">
        <v>46160</v>
      </c>
      <c r="D17" s="5">
        <v>54643</v>
      </c>
      <c r="E17" s="6">
        <f t="shared" si="0"/>
        <v>844.75596142232303</v>
      </c>
      <c r="F17" s="6">
        <f t="shared" si="1"/>
        <v>693.81256519590795</v>
      </c>
      <c r="G17" s="10">
        <f t="shared" si="2"/>
        <v>82.131715771230503</v>
      </c>
    </row>
    <row r="18" spans="1:7" ht="12.75" customHeight="1">
      <c r="A18">
        <v>1967</v>
      </c>
      <c r="B18">
        <v>40024</v>
      </c>
      <c r="C18">
        <v>47251</v>
      </c>
      <c r="D18" s="5">
        <v>54959</v>
      </c>
      <c r="E18" s="6">
        <f t="shared" si="0"/>
        <v>859.74999545115452</v>
      </c>
      <c r="F18" s="6">
        <f t="shared" si="1"/>
        <v>728.25196965010275</v>
      </c>
      <c r="G18" s="10">
        <f t="shared" si="2"/>
        <v>84.705085606653824</v>
      </c>
    </row>
    <row r="19" spans="1:7" ht="12.75" customHeight="1">
      <c r="A19">
        <v>1968</v>
      </c>
      <c r="B19">
        <v>43171</v>
      </c>
      <c r="C19">
        <v>48917</v>
      </c>
      <c r="D19" s="5">
        <v>55214</v>
      </c>
      <c r="E19" s="6">
        <f t="shared" si="0"/>
        <v>885.95283804832104</v>
      </c>
      <c r="F19" s="6">
        <f t="shared" si="1"/>
        <v>781.8850291592712</v>
      </c>
      <c r="G19" s="10">
        <f t="shared" si="2"/>
        <v>88.253572377701005</v>
      </c>
    </row>
    <row r="20" spans="1:7" ht="12.75" customHeight="1">
      <c r="A20">
        <v>1969</v>
      </c>
      <c r="B20">
        <v>46102</v>
      </c>
      <c r="C20">
        <v>49439</v>
      </c>
      <c r="D20" s="5">
        <v>55461</v>
      </c>
      <c r="E20" s="6">
        <f t="shared" si="0"/>
        <v>891.41919547069108</v>
      </c>
      <c r="F20" s="6">
        <f t="shared" si="1"/>
        <v>831.25078884261018</v>
      </c>
      <c r="G20" s="10">
        <f t="shared" si="2"/>
        <v>93.250268007038969</v>
      </c>
    </row>
    <row r="21" spans="1:7" ht="12.75" customHeight="1">
      <c r="A21">
        <v>1970</v>
      </c>
      <c r="B21">
        <v>50362</v>
      </c>
      <c r="C21">
        <v>50362</v>
      </c>
      <c r="D21" s="5">
        <v>55632</v>
      </c>
      <c r="E21" s="6">
        <f t="shared" si="0"/>
        <v>905.27034800115041</v>
      </c>
      <c r="F21" s="6">
        <f t="shared" si="1"/>
        <v>905.27034800115041</v>
      </c>
      <c r="G21" s="10">
        <f t="shared" si="2"/>
        <v>100</v>
      </c>
    </row>
    <row r="22" spans="1:7" ht="12.75" customHeight="1">
      <c r="A22">
        <v>1971</v>
      </c>
      <c r="B22">
        <v>56072</v>
      </c>
      <c r="C22">
        <v>51562</v>
      </c>
      <c r="D22" s="5">
        <v>55928</v>
      </c>
      <c r="E22" s="6">
        <f t="shared" si="0"/>
        <v>921.93534544414251</v>
      </c>
      <c r="F22" s="6">
        <f t="shared" si="1"/>
        <v>1002.5747389500787</v>
      </c>
      <c r="G22" s="10">
        <f t="shared" si="2"/>
        <v>108.74675148365075</v>
      </c>
    </row>
    <row r="23" spans="1:7" ht="12.75" customHeight="1">
      <c r="A23">
        <v>1972</v>
      </c>
      <c r="B23">
        <v>61630</v>
      </c>
      <c r="C23">
        <v>52747</v>
      </c>
      <c r="D23" s="5">
        <v>56097</v>
      </c>
      <c r="E23" s="6">
        <f t="shared" si="0"/>
        <v>940.28201151576729</v>
      </c>
      <c r="F23" s="6">
        <f t="shared" si="1"/>
        <v>1098.6327254576893</v>
      </c>
      <c r="G23" s="10">
        <f t="shared" si="2"/>
        <v>116.84076819534761</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baseColWidth="10" defaultColWidth="17.1640625" defaultRowHeight="12.75" customHeight="1" x14ac:dyDescent="0"/>
  <sheetData>
    <row r="1" spans="1:10" ht="12.75" customHeight="1">
      <c r="A1" t="s">
        <v>34</v>
      </c>
      <c r="B1" t="s">
        <v>13</v>
      </c>
      <c r="C1" t="s">
        <v>35</v>
      </c>
      <c r="D1" s="3" t="s">
        <v>3</v>
      </c>
      <c r="E1" s="6" t="s">
        <v>9</v>
      </c>
      <c r="F1" s="6" t="s">
        <v>4</v>
      </c>
      <c r="G1" s="10" t="s">
        <v>10</v>
      </c>
      <c r="H1" s="40" t="s">
        <v>37</v>
      </c>
      <c r="I1" s="40"/>
      <c r="J1" s="40"/>
    </row>
    <row r="2" spans="1:10" ht="12.75" customHeight="1">
      <c r="A2">
        <v>1952</v>
      </c>
      <c r="B2">
        <v>15659</v>
      </c>
      <c r="C2">
        <v>30421</v>
      </c>
      <c r="D2" s="5">
        <v>50451</v>
      </c>
      <c r="E2" s="6">
        <f t="shared" ref="E2:E23" si="0">(C2*1000000)/(D2*1000)</f>
        <v>602.98111038433331</v>
      </c>
      <c r="F2" s="6">
        <f t="shared" ref="F2:F23" si="1">(B2*1000000)/(D2*1000)</f>
        <v>310.38036907097978</v>
      </c>
      <c r="G2" s="10">
        <f t="shared" ref="G2:G23" si="2">(B2/C2)*100</f>
        <v>51.474310509187738</v>
      </c>
      <c r="H2" s="40"/>
      <c r="I2" s="40"/>
      <c r="J2" s="40"/>
    </row>
    <row r="3" spans="1:10" ht="12.75" customHeight="1">
      <c r="A3">
        <v>1953</v>
      </c>
      <c r="B3">
        <v>16873</v>
      </c>
      <c r="C3">
        <v>31829</v>
      </c>
      <c r="D3" s="5">
        <v>50593</v>
      </c>
      <c r="E3" s="6">
        <f t="shared" si="0"/>
        <v>629.11865277805225</v>
      </c>
      <c r="F3" s="6">
        <f t="shared" si="1"/>
        <v>333.50463502856127</v>
      </c>
      <c r="G3" s="10">
        <f t="shared" si="2"/>
        <v>53.011404693832667</v>
      </c>
    </row>
    <row r="4" spans="1:10" ht="12.75" customHeight="1">
      <c r="A4">
        <v>1954</v>
      </c>
      <c r="B4">
        <v>17800</v>
      </c>
      <c r="C4">
        <v>33032</v>
      </c>
      <c r="D4" s="5">
        <v>50765</v>
      </c>
      <c r="E4" s="6">
        <f t="shared" si="0"/>
        <v>650.68452674086473</v>
      </c>
      <c r="F4" s="6">
        <f t="shared" si="1"/>
        <v>350.63528021274499</v>
      </c>
      <c r="G4" s="10">
        <f t="shared" si="2"/>
        <v>53.887139743279242</v>
      </c>
    </row>
    <row r="5" spans="1:10" ht="12.75" customHeight="1">
      <c r="A5">
        <v>1955</v>
      </c>
      <c r="B5">
        <v>19164</v>
      </c>
      <c r="C5">
        <v>34195</v>
      </c>
      <c r="D5" s="5">
        <v>50946</v>
      </c>
      <c r="E5" s="6">
        <f t="shared" si="0"/>
        <v>671.20087936246216</v>
      </c>
      <c r="F5" s="6">
        <f t="shared" si="1"/>
        <v>376.16299611353196</v>
      </c>
      <c r="G5" s="10">
        <f t="shared" si="2"/>
        <v>56.043281181459278</v>
      </c>
    </row>
    <row r="6" spans="1:10" ht="12.75" customHeight="1">
      <c r="A6">
        <v>1956</v>
      </c>
      <c r="B6">
        <v>20723</v>
      </c>
      <c r="C6">
        <v>34759</v>
      </c>
      <c r="D6" s="5">
        <v>51184</v>
      </c>
      <c r="E6" s="6">
        <f t="shared" si="0"/>
        <v>679.09893716786496</v>
      </c>
      <c r="F6" s="6">
        <f t="shared" si="1"/>
        <v>404.87261644263833</v>
      </c>
      <c r="G6" s="10">
        <f t="shared" si="2"/>
        <v>59.619091458327347</v>
      </c>
    </row>
    <row r="7" spans="1:10" ht="12.75" customHeight="1">
      <c r="A7">
        <v>1957</v>
      </c>
      <c r="B7">
        <v>21920</v>
      </c>
      <c r="C7">
        <v>35454</v>
      </c>
      <c r="D7" s="5">
        <v>51430</v>
      </c>
      <c r="E7" s="6">
        <f t="shared" si="0"/>
        <v>689.36418432821313</v>
      </c>
      <c r="F7" s="6">
        <f t="shared" si="1"/>
        <v>426.21038304491543</v>
      </c>
      <c r="G7" s="10">
        <f t="shared" si="2"/>
        <v>61.826592203982621</v>
      </c>
    </row>
    <row r="8" spans="1:10" ht="12.75" customHeight="1">
      <c r="A8">
        <v>1958</v>
      </c>
      <c r="B8">
        <v>22843</v>
      </c>
      <c r="C8">
        <v>35553</v>
      </c>
      <c r="D8" s="5">
        <v>51652</v>
      </c>
      <c r="E8" s="6">
        <f t="shared" si="0"/>
        <v>688.3179741345931</v>
      </c>
      <c r="F8" s="6">
        <f t="shared" si="1"/>
        <v>442.24812204754897</v>
      </c>
      <c r="G8" s="10">
        <f t="shared" si="2"/>
        <v>64.250555508677181</v>
      </c>
    </row>
    <row r="9" spans="1:10" ht="12.75" customHeight="1">
      <c r="A9">
        <v>1959</v>
      </c>
      <c r="B9">
        <v>24071</v>
      </c>
      <c r="C9">
        <v>36988</v>
      </c>
      <c r="D9" s="5">
        <v>51956</v>
      </c>
      <c r="E9" s="6">
        <f t="shared" si="0"/>
        <v>711.91007775810306</v>
      </c>
      <c r="F9" s="6">
        <f t="shared" si="1"/>
        <v>463.29586573254289</v>
      </c>
      <c r="G9" s="10">
        <f t="shared" si="2"/>
        <v>65.077863090732123</v>
      </c>
    </row>
    <row r="10" spans="1:10" ht="12.75" customHeight="1">
      <c r="A10">
        <v>1960</v>
      </c>
      <c r="B10">
        <v>25522</v>
      </c>
      <c r="C10">
        <v>38730</v>
      </c>
      <c r="D10" s="5">
        <v>52372</v>
      </c>
      <c r="E10" s="6">
        <f t="shared" si="0"/>
        <v>739.5172993202475</v>
      </c>
      <c r="F10" s="6">
        <f t="shared" si="1"/>
        <v>487.32146948751239</v>
      </c>
      <c r="G10" s="10">
        <f t="shared" si="2"/>
        <v>65.897237283759353</v>
      </c>
    </row>
    <row r="11" spans="1:10" ht="12.75" customHeight="1">
      <c r="A11">
        <v>1961</v>
      </c>
      <c r="B11">
        <v>27255</v>
      </c>
      <c r="C11">
        <v>40024</v>
      </c>
      <c r="D11" s="5">
        <v>52807</v>
      </c>
      <c r="E11" s="6">
        <f t="shared" si="0"/>
        <v>757.92981991023919</v>
      </c>
      <c r="F11" s="6">
        <f t="shared" si="1"/>
        <v>516.12475618762664</v>
      </c>
      <c r="G11" s="10">
        <f t="shared" si="2"/>
        <v>68.096642014791115</v>
      </c>
    </row>
    <row r="12" spans="1:10" ht="12.75" customHeight="1">
      <c r="A12">
        <v>1962</v>
      </c>
      <c r="B12">
        <v>28563</v>
      </c>
      <c r="C12">
        <v>40398</v>
      </c>
      <c r="D12" s="5">
        <v>53292</v>
      </c>
      <c r="E12" s="6">
        <f t="shared" si="0"/>
        <v>758.04998874127443</v>
      </c>
      <c r="F12" s="6">
        <f t="shared" si="1"/>
        <v>535.97162801170907</v>
      </c>
      <c r="G12" s="10">
        <f t="shared" si="2"/>
        <v>70.70399524728947</v>
      </c>
    </row>
    <row r="13" spans="1:10" ht="12.75" customHeight="1">
      <c r="A13">
        <v>1963</v>
      </c>
      <c r="B13">
        <v>30345</v>
      </c>
      <c r="C13">
        <v>42015</v>
      </c>
      <c r="D13" s="5">
        <v>53625</v>
      </c>
      <c r="E13" s="6">
        <f t="shared" si="0"/>
        <v>783.49650349650346</v>
      </c>
      <c r="F13" s="6">
        <f t="shared" si="1"/>
        <v>565.87412587412587</v>
      </c>
      <c r="G13" s="10">
        <f t="shared" si="2"/>
        <v>72.224205640842555</v>
      </c>
    </row>
    <row r="14" spans="1:10" ht="12.75" customHeight="1">
      <c r="A14">
        <v>1964</v>
      </c>
      <c r="B14">
        <v>33084</v>
      </c>
      <c r="C14">
        <v>44355</v>
      </c>
      <c r="D14" s="5">
        <v>53991</v>
      </c>
      <c r="E14" s="6">
        <f t="shared" si="0"/>
        <v>821.5258098571984</v>
      </c>
      <c r="F14" s="6">
        <f t="shared" si="1"/>
        <v>612.76879479913316</v>
      </c>
      <c r="G14" s="10">
        <f t="shared" si="2"/>
        <v>74.589110585052424</v>
      </c>
    </row>
    <row r="15" spans="1:10" ht="12.75" customHeight="1">
      <c r="A15">
        <v>1965</v>
      </c>
      <c r="B15">
        <v>35541</v>
      </c>
      <c r="C15">
        <v>45291</v>
      </c>
      <c r="D15" s="5">
        <v>54350</v>
      </c>
      <c r="E15" s="6">
        <f t="shared" si="0"/>
        <v>833.32106715731368</v>
      </c>
      <c r="F15" s="6">
        <f t="shared" si="1"/>
        <v>653.9282428702852</v>
      </c>
      <c r="G15" s="10">
        <f t="shared" si="2"/>
        <v>78.472544214082262</v>
      </c>
    </row>
    <row r="16" spans="1:10" ht="12.75" customHeight="1">
      <c r="A16">
        <v>1966</v>
      </c>
      <c r="B16">
        <v>37897</v>
      </c>
      <c r="C16">
        <v>46195</v>
      </c>
      <c r="D16" s="5">
        <v>54643</v>
      </c>
      <c r="E16" s="6">
        <f t="shared" si="0"/>
        <v>845.3964826235748</v>
      </c>
      <c r="F16" s="6">
        <f t="shared" si="1"/>
        <v>693.53805610965719</v>
      </c>
      <c r="G16" s="10">
        <f t="shared" si="2"/>
        <v>82.037016993181084</v>
      </c>
    </row>
    <row r="17" spans="1:7" ht="12.75" customHeight="1">
      <c r="A17">
        <v>1967</v>
      </c>
      <c r="B17">
        <v>40043</v>
      </c>
      <c r="C17">
        <v>47308</v>
      </c>
      <c r="D17" s="5">
        <v>54959</v>
      </c>
      <c r="E17" s="6">
        <f t="shared" si="0"/>
        <v>860.78713222584111</v>
      </c>
      <c r="F17" s="6">
        <f t="shared" si="1"/>
        <v>728.59768190833165</v>
      </c>
      <c r="G17" s="10">
        <f t="shared" si="2"/>
        <v>84.64318931258984</v>
      </c>
    </row>
    <row r="18" spans="1:7" ht="12.75" customHeight="1">
      <c r="A18">
        <v>1968</v>
      </c>
      <c r="B18">
        <v>43241</v>
      </c>
      <c r="C18">
        <v>48945</v>
      </c>
      <c r="D18" s="5">
        <v>55214</v>
      </c>
      <c r="E18" s="6">
        <f t="shared" si="0"/>
        <v>886.45995580830947</v>
      </c>
      <c r="F18" s="6">
        <f t="shared" si="1"/>
        <v>783.15282355924217</v>
      </c>
      <c r="G18" s="10">
        <f t="shared" si="2"/>
        <v>88.34610276841353</v>
      </c>
    </row>
    <row r="19" spans="1:7" ht="12.75" customHeight="1">
      <c r="A19">
        <v>1969</v>
      </c>
      <c r="B19">
        <v>46114</v>
      </c>
      <c r="C19">
        <v>49492</v>
      </c>
      <c r="D19" s="5">
        <v>55461</v>
      </c>
      <c r="E19" s="6">
        <f t="shared" si="0"/>
        <v>892.37482194695372</v>
      </c>
      <c r="F19" s="6">
        <f t="shared" si="1"/>
        <v>831.46715710138653</v>
      </c>
      <c r="G19" s="10">
        <f t="shared" si="2"/>
        <v>93.174654489614483</v>
      </c>
    </row>
    <row r="20" spans="1:7" ht="12.75" customHeight="1">
      <c r="A20">
        <v>1970</v>
      </c>
      <c r="B20">
        <v>50545</v>
      </c>
      <c r="C20">
        <v>50545</v>
      </c>
      <c r="D20" s="5">
        <v>55632</v>
      </c>
      <c r="E20" s="6">
        <f t="shared" si="0"/>
        <v>908.55982168536093</v>
      </c>
      <c r="F20" s="6">
        <f t="shared" si="1"/>
        <v>908.55982168536093</v>
      </c>
      <c r="G20" s="10">
        <f t="shared" si="2"/>
        <v>100</v>
      </c>
    </row>
    <row r="21" spans="1:7" ht="12.75" customHeight="1">
      <c r="A21">
        <v>1971</v>
      </c>
      <c r="B21">
        <v>56305</v>
      </c>
      <c r="C21">
        <v>51683</v>
      </c>
      <c r="D21" s="5">
        <v>55928</v>
      </c>
      <c r="E21" s="6">
        <f t="shared" si="0"/>
        <v>924.09884136747246</v>
      </c>
      <c r="F21" s="6">
        <f t="shared" si="1"/>
        <v>1006.7408096123587</v>
      </c>
      <c r="G21" s="10">
        <f t="shared" si="2"/>
        <v>108.94297931621617</v>
      </c>
    </row>
    <row r="22" spans="1:7" ht="12.75" customHeight="1">
      <c r="A22">
        <v>1972</v>
      </c>
      <c r="B22">
        <v>62514</v>
      </c>
      <c r="C22">
        <v>53283</v>
      </c>
      <c r="D22" s="5">
        <v>56097</v>
      </c>
      <c r="E22" s="6">
        <f t="shared" si="0"/>
        <v>949.83688967324451</v>
      </c>
      <c r="F22" s="6">
        <f t="shared" si="1"/>
        <v>1114.391143911439</v>
      </c>
      <c r="G22" s="10">
        <f t="shared" si="2"/>
        <v>117.32447497325602</v>
      </c>
    </row>
    <row r="23" spans="1:7" ht="12.75" customHeight="1">
      <c r="A23">
        <v>1973</v>
      </c>
      <c r="B23">
        <v>70726</v>
      </c>
      <c r="C23">
        <v>56132</v>
      </c>
      <c r="D23" s="5">
        <v>56223</v>
      </c>
      <c r="E23" s="6">
        <f t="shared" si="0"/>
        <v>998.38144531597391</v>
      </c>
      <c r="F23" s="6">
        <f t="shared" si="1"/>
        <v>1257.9549294772603</v>
      </c>
      <c r="G23" s="10">
        <f t="shared" si="2"/>
        <v>125.99942991519988</v>
      </c>
    </row>
  </sheetData>
  <mergeCells count="1">
    <mergeCell ref="H1:J2"/>
  </mergeCells>
  <pageMargins left="0.75" right="0.75" top="1" bottom="1" header="0.5" footer="0.5"/>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F4" sqref="F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34</v>
      </c>
      <c r="B1" s="3" t="s">
        <v>0</v>
      </c>
      <c r="C1" s="3" t="s">
        <v>8</v>
      </c>
      <c r="D1" s="3" t="s">
        <v>3</v>
      </c>
      <c r="E1" s="3" t="s">
        <v>38</v>
      </c>
      <c r="F1" s="6" t="s">
        <v>9</v>
      </c>
      <c r="G1" s="6" t="s">
        <v>4</v>
      </c>
      <c r="H1" s="10" t="s">
        <v>10</v>
      </c>
      <c r="I1" s="41" t="s">
        <v>39</v>
      </c>
      <c r="J1" s="41"/>
      <c r="K1" s="41"/>
    </row>
    <row r="2" spans="1:11" ht="12" customHeight="1">
      <c r="A2" s="5">
        <v>1946</v>
      </c>
      <c r="B2" s="3">
        <v>9989</v>
      </c>
      <c r="C2" s="3"/>
      <c r="D2" s="3">
        <v>48939</v>
      </c>
      <c r="E2" s="9"/>
      <c r="G2" s="4">
        <f t="shared" ref="G2:G30" si="0">(B2*1000000)/(D2*1000)</f>
        <v>204.11124052391753</v>
      </c>
      <c r="I2" s="5"/>
      <c r="J2" s="5"/>
      <c r="K2" s="5"/>
    </row>
    <row r="3" spans="1:11" ht="12" customHeight="1">
      <c r="A3" s="5">
        <v>1947</v>
      </c>
      <c r="B3" s="3">
        <v>10684</v>
      </c>
      <c r="C3" s="3"/>
      <c r="D3" s="3">
        <v>49290</v>
      </c>
      <c r="E3" s="9"/>
      <c r="G3" s="4">
        <f t="shared" si="0"/>
        <v>216.75796307567458</v>
      </c>
      <c r="I3" s="5"/>
      <c r="J3" s="5"/>
      <c r="K3" s="5"/>
    </row>
    <row r="4" spans="1:11" ht="12" customHeight="1">
      <c r="A4" s="5">
        <v>1948</v>
      </c>
      <c r="B4" s="3">
        <v>11729</v>
      </c>
      <c r="C4" s="3">
        <v>27626</v>
      </c>
      <c r="D4" s="3">
        <v>49732</v>
      </c>
      <c r="E4" s="9"/>
      <c r="F4" s="4">
        <f t="shared" ref="F4:F30" si="1">(C4*1000000)/(D4*1000)</f>
        <v>555.49746642001128</v>
      </c>
      <c r="G4" s="4">
        <f t="shared" si="0"/>
        <v>235.84412450735945</v>
      </c>
      <c r="H4" s="8">
        <f t="shared" ref="H4:H30" si="2">(B4/C4)*100</f>
        <v>42.456381669441825</v>
      </c>
      <c r="I4" s="5"/>
      <c r="J4" s="5"/>
      <c r="K4" s="5"/>
    </row>
    <row r="5" spans="1:11" ht="23.25" customHeight="1">
      <c r="A5" s="5">
        <v>1949</v>
      </c>
      <c r="B5" s="3">
        <v>12388</v>
      </c>
      <c r="C5" s="3">
        <v>28448</v>
      </c>
      <c r="D5" s="3">
        <v>50028</v>
      </c>
      <c r="E5" s="9"/>
      <c r="F5" s="4">
        <f t="shared" si="1"/>
        <v>568.64156072599349</v>
      </c>
      <c r="G5" s="4">
        <f t="shared" si="0"/>
        <v>247.62133205404973</v>
      </c>
      <c r="H5" s="8">
        <f t="shared" si="2"/>
        <v>43.546119235095617</v>
      </c>
      <c r="I5" s="41" t="s">
        <v>6</v>
      </c>
      <c r="J5" s="41"/>
      <c r="K5" s="5"/>
    </row>
    <row r="6" spans="1:11" ht="23.25" customHeight="1">
      <c r="A6" s="5">
        <v>1950</v>
      </c>
      <c r="B6" s="3">
        <v>12943</v>
      </c>
      <c r="C6" s="3">
        <v>29339</v>
      </c>
      <c r="D6" s="3">
        <v>50280</v>
      </c>
      <c r="E6" s="9"/>
      <c r="F6" s="4">
        <f t="shared" si="1"/>
        <v>583.51233094669851</v>
      </c>
      <c r="G6" s="4">
        <f t="shared" si="0"/>
        <v>257.41845664280032</v>
      </c>
      <c r="H6" s="8">
        <f t="shared" si="2"/>
        <v>44.11534135451106</v>
      </c>
      <c r="I6" s="41" t="s">
        <v>40</v>
      </c>
      <c r="J6" s="41"/>
      <c r="K6" s="41"/>
    </row>
    <row r="7" spans="1:11" ht="12" customHeight="1">
      <c r="A7" s="5">
        <v>1951</v>
      </c>
      <c r="B7" s="3">
        <v>14437</v>
      </c>
      <c r="C7" s="3">
        <v>30406</v>
      </c>
      <c r="D7" s="3">
        <v>50289</v>
      </c>
      <c r="E7" s="9"/>
      <c r="F7" s="4">
        <f t="shared" si="1"/>
        <v>604.6252659627354</v>
      </c>
      <c r="G7" s="4">
        <f t="shared" si="0"/>
        <v>287.08067370597945</v>
      </c>
      <c r="H7" s="8">
        <f t="shared" si="2"/>
        <v>47.480760376241534</v>
      </c>
      <c r="I7" s="9"/>
      <c r="J7" s="9"/>
      <c r="K7" s="9"/>
    </row>
    <row r="8" spans="1:11" ht="12" customHeight="1">
      <c r="A8" s="5">
        <v>1952</v>
      </c>
      <c r="B8" s="3">
        <v>15659</v>
      </c>
      <c r="C8" s="3">
        <v>30332</v>
      </c>
      <c r="D8" s="3">
        <v>50451</v>
      </c>
      <c r="E8" s="9"/>
      <c r="F8" s="4">
        <f t="shared" si="1"/>
        <v>601.21702245743393</v>
      </c>
      <c r="G8" s="4">
        <f t="shared" si="0"/>
        <v>310.38036907097978</v>
      </c>
      <c r="H8" s="8">
        <f t="shared" si="2"/>
        <v>51.625346169062382</v>
      </c>
      <c r="I8" s="9"/>
      <c r="J8" s="9"/>
      <c r="K8" s="9"/>
    </row>
    <row r="9" spans="1:11" ht="12" customHeight="1">
      <c r="A9" s="5">
        <v>1953</v>
      </c>
      <c r="B9" s="3">
        <v>16873</v>
      </c>
      <c r="C9" s="3">
        <v>31729</v>
      </c>
      <c r="D9" s="3">
        <v>50593</v>
      </c>
      <c r="E9" s="9"/>
      <c r="F9" s="4">
        <f t="shared" si="1"/>
        <v>627.14209475619157</v>
      </c>
      <c r="G9" s="4">
        <f t="shared" si="0"/>
        <v>333.50463502856127</v>
      </c>
      <c r="H9" s="8">
        <f t="shared" si="2"/>
        <v>53.178480254656627</v>
      </c>
      <c r="I9" s="9"/>
      <c r="J9" s="9"/>
      <c r="K9" s="9"/>
    </row>
    <row r="10" spans="1:11" ht="12" customHeight="1">
      <c r="A10" s="5">
        <v>1954</v>
      </c>
      <c r="B10" s="3">
        <v>17800</v>
      </c>
      <c r="C10" s="3">
        <v>32943</v>
      </c>
      <c r="D10" s="3">
        <v>50765</v>
      </c>
      <c r="E10" s="9"/>
      <c r="F10" s="4">
        <f t="shared" si="1"/>
        <v>648.93135033980104</v>
      </c>
      <c r="G10" s="4">
        <f t="shared" si="0"/>
        <v>350.63528021274499</v>
      </c>
      <c r="H10" s="8">
        <f t="shared" si="2"/>
        <v>54.03272318853778</v>
      </c>
      <c r="I10" s="9"/>
      <c r="J10" s="9"/>
      <c r="K10" s="9"/>
    </row>
    <row r="11" spans="1:11" ht="12" customHeight="1">
      <c r="A11" s="5">
        <v>1955</v>
      </c>
      <c r="B11" s="3">
        <v>19164</v>
      </c>
      <c r="C11" s="3">
        <v>34109</v>
      </c>
      <c r="D11" s="3">
        <v>50946</v>
      </c>
      <c r="E11" s="9"/>
      <c r="F11" s="4">
        <f t="shared" si="1"/>
        <v>669.51281749303189</v>
      </c>
      <c r="G11" s="4">
        <f t="shared" si="0"/>
        <v>376.16299611353196</v>
      </c>
      <c r="H11" s="8">
        <f t="shared" si="2"/>
        <v>56.184584713711928</v>
      </c>
      <c r="I11" s="9"/>
      <c r="J11" s="9"/>
      <c r="K11" s="9"/>
    </row>
    <row r="12" spans="1:11" ht="12" customHeight="1">
      <c r="A12" s="5">
        <v>1956</v>
      </c>
      <c r="B12" s="3">
        <v>20723</v>
      </c>
      <c r="C12" s="3">
        <v>34636</v>
      </c>
      <c r="D12" s="3">
        <v>51184</v>
      </c>
      <c r="E12" s="9"/>
      <c r="F12" s="4">
        <f t="shared" si="1"/>
        <v>676.69584245076589</v>
      </c>
      <c r="G12" s="4">
        <f t="shared" si="0"/>
        <v>404.87261644263833</v>
      </c>
      <c r="H12" s="8">
        <f t="shared" si="2"/>
        <v>59.830811872040655</v>
      </c>
      <c r="I12" s="9"/>
      <c r="J12" s="9"/>
      <c r="K12" s="9"/>
    </row>
    <row r="13" spans="1:11" ht="12" customHeight="1">
      <c r="A13" s="5">
        <v>1957</v>
      </c>
      <c r="B13" s="3">
        <v>21920</v>
      </c>
      <c r="C13" s="3">
        <v>35341</v>
      </c>
      <c r="D13" s="3">
        <v>51430</v>
      </c>
      <c r="E13" s="9"/>
      <c r="F13" s="4">
        <f t="shared" si="1"/>
        <v>687.16702313824612</v>
      </c>
      <c r="G13" s="4">
        <f t="shared" si="0"/>
        <v>426.21038304491543</v>
      </c>
      <c r="H13" s="8">
        <f t="shared" si="2"/>
        <v>62.024277751054015</v>
      </c>
      <c r="I13" s="9"/>
      <c r="J13" s="9"/>
      <c r="K13" s="9"/>
    </row>
    <row r="14" spans="1:11" ht="12" customHeight="1">
      <c r="A14" s="5">
        <v>1958</v>
      </c>
      <c r="B14" s="3">
        <v>22843</v>
      </c>
      <c r="C14" s="3">
        <v>35497</v>
      </c>
      <c r="D14" s="3">
        <v>51652</v>
      </c>
      <c r="E14" s="9"/>
      <c r="F14" s="4">
        <f t="shared" si="1"/>
        <v>687.2337953999845</v>
      </c>
      <c r="G14" s="4">
        <f t="shared" si="0"/>
        <v>442.24812204754897</v>
      </c>
      <c r="H14" s="8">
        <f t="shared" si="2"/>
        <v>64.351917063413808</v>
      </c>
      <c r="I14" s="9"/>
      <c r="J14" s="9"/>
      <c r="K14" s="9"/>
    </row>
    <row r="15" spans="1:11" ht="12" customHeight="1">
      <c r="A15" s="5">
        <v>1959</v>
      </c>
      <c r="B15" s="3">
        <v>24073</v>
      </c>
      <c r="C15" s="3">
        <v>37001</v>
      </c>
      <c r="D15" s="3">
        <v>51956</v>
      </c>
      <c r="E15" s="9"/>
      <c r="F15" s="4">
        <f t="shared" si="1"/>
        <v>712.16028947571021</v>
      </c>
      <c r="G15" s="4">
        <f t="shared" si="0"/>
        <v>463.33435984294402</v>
      </c>
      <c r="H15" s="8">
        <f t="shared" si="2"/>
        <v>65.060403772870998</v>
      </c>
      <c r="I15" s="9"/>
      <c r="J15" s="9"/>
      <c r="K15" s="9"/>
    </row>
    <row r="16" spans="1:11" ht="12" customHeight="1">
      <c r="A16" s="5">
        <v>1960</v>
      </c>
      <c r="B16" s="3">
        <v>25527</v>
      </c>
      <c r="C16" s="3">
        <v>38756</v>
      </c>
      <c r="D16" s="3">
        <v>52372</v>
      </c>
      <c r="E16" s="9"/>
      <c r="F16" s="4">
        <f t="shared" si="1"/>
        <v>740.01374780417018</v>
      </c>
      <c r="G16" s="4">
        <f t="shared" si="0"/>
        <v>487.41694034980526</v>
      </c>
      <c r="H16" s="8">
        <f t="shared" si="2"/>
        <v>65.865930436577557</v>
      </c>
      <c r="I16" s="9"/>
      <c r="J16" s="9"/>
      <c r="K16" s="9"/>
    </row>
    <row r="17" spans="1:11" ht="12" customHeight="1">
      <c r="A17" s="5">
        <v>1961</v>
      </c>
      <c r="B17" s="3">
        <v>27267</v>
      </c>
      <c r="C17" s="3">
        <v>40029</v>
      </c>
      <c r="D17" s="3">
        <v>52807</v>
      </c>
      <c r="E17" s="9"/>
      <c r="F17" s="4">
        <f t="shared" si="1"/>
        <v>758.02450432707781</v>
      </c>
      <c r="G17" s="4">
        <f t="shared" si="0"/>
        <v>516.35199878803951</v>
      </c>
      <c r="H17" s="8">
        <f t="shared" si="2"/>
        <v>68.118114367083862</v>
      </c>
      <c r="I17" s="9"/>
      <c r="J17" s="9"/>
      <c r="K17" s="9"/>
    </row>
    <row r="18" spans="1:11" ht="12" customHeight="1">
      <c r="A18" s="5">
        <v>1962</v>
      </c>
      <c r="B18" s="3">
        <v>28565</v>
      </c>
      <c r="C18" s="3">
        <v>40370</v>
      </c>
      <c r="D18" s="3">
        <v>53292</v>
      </c>
      <c r="E18" s="9"/>
      <c r="F18" s="4">
        <f t="shared" si="1"/>
        <v>757.52458155070178</v>
      </c>
      <c r="G18" s="4">
        <f t="shared" si="0"/>
        <v>536.00915709674996</v>
      </c>
      <c r="H18" s="8">
        <f t="shared" si="2"/>
        <v>70.757988605400044</v>
      </c>
      <c r="I18" s="9"/>
      <c r="J18" s="9"/>
      <c r="K18" s="9"/>
    </row>
    <row r="19" spans="1:11" ht="12" customHeight="1">
      <c r="A19" s="5">
        <v>1963</v>
      </c>
      <c r="B19" s="3">
        <v>30352</v>
      </c>
      <c r="C19" s="3">
        <v>41994</v>
      </c>
      <c r="D19" s="3">
        <v>53625</v>
      </c>
      <c r="E19" s="9"/>
      <c r="F19" s="4">
        <f t="shared" si="1"/>
        <v>783.10489510489515</v>
      </c>
      <c r="G19" s="4">
        <f t="shared" si="0"/>
        <v>566.00466200466201</v>
      </c>
      <c r="H19" s="8">
        <f t="shared" si="2"/>
        <v>72.276991951231125</v>
      </c>
      <c r="I19" s="9"/>
      <c r="J19" s="9"/>
      <c r="K19" s="9"/>
    </row>
    <row r="20" spans="1:11" ht="12" customHeight="1">
      <c r="A20" s="5">
        <v>1964</v>
      </c>
      <c r="B20" s="3">
        <v>33176</v>
      </c>
      <c r="C20" s="3">
        <v>44449</v>
      </c>
      <c r="D20" s="3">
        <v>53991</v>
      </c>
      <c r="E20" s="9"/>
      <c r="F20" s="4">
        <f t="shared" si="1"/>
        <v>823.26684076975789</v>
      </c>
      <c r="G20" s="4">
        <f t="shared" si="0"/>
        <v>614.47278250078716</v>
      </c>
      <c r="H20" s="8">
        <f t="shared" si="2"/>
        <v>74.638349569169165</v>
      </c>
      <c r="I20" s="9"/>
      <c r="J20" s="9"/>
      <c r="K20" s="9"/>
    </row>
    <row r="21" spans="1:11" ht="12" customHeight="1">
      <c r="A21" s="5">
        <v>1965</v>
      </c>
      <c r="B21" s="3">
        <v>35625</v>
      </c>
      <c r="C21" s="3">
        <v>45431</v>
      </c>
      <c r="D21" s="3">
        <v>54350</v>
      </c>
      <c r="E21" s="9"/>
      <c r="F21" s="4">
        <f t="shared" si="1"/>
        <v>835.89696412143519</v>
      </c>
      <c r="G21" s="4">
        <f t="shared" si="0"/>
        <v>655.47378104875804</v>
      </c>
      <c r="H21" s="8">
        <f t="shared" si="2"/>
        <v>78.41561929079262</v>
      </c>
      <c r="I21" s="9"/>
      <c r="J21" s="9"/>
      <c r="K21" s="9"/>
    </row>
    <row r="22" spans="1:11" ht="12" customHeight="1">
      <c r="A22" s="5">
        <v>1966</v>
      </c>
      <c r="B22" s="3">
        <v>37994</v>
      </c>
      <c r="C22" s="3">
        <v>46320</v>
      </c>
      <c r="D22" s="3">
        <v>54643</v>
      </c>
      <c r="E22" s="9"/>
      <c r="F22" s="4">
        <f t="shared" si="1"/>
        <v>847.68405834233113</v>
      </c>
      <c r="G22" s="4">
        <f t="shared" si="0"/>
        <v>695.31321486741206</v>
      </c>
      <c r="H22" s="8">
        <f t="shared" si="2"/>
        <v>82.025043177892925</v>
      </c>
      <c r="I22" s="9"/>
      <c r="J22" s="9"/>
      <c r="K22" s="9"/>
    </row>
    <row r="23" spans="1:11" ht="12" customHeight="1">
      <c r="A23" s="5">
        <v>1967</v>
      </c>
      <c r="B23" s="3">
        <v>40145</v>
      </c>
      <c r="C23" s="3">
        <v>47516</v>
      </c>
      <c r="D23" s="3">
        <v>54959</v>
      </c>
      <c r="E23" s="9"/>
      <c r="F23" s="4">
        <f t="shared" si="1"/>
        <v>864.57177168434646</v>
      </c>
      <c r="G23" s="4">
        <f t="shared" si="0"/>
        <v>730.45361087356025</v>
      </c>
      <c r="H23" s="8">
        <f t="shared" si="2"/>
        <v>84.48733058338243</v>
      </c>
      <c r="I23" s="9"/>
      <c r="J23" s="9"/>
      <c r="K23" s="9"/>
    </row>
    <row r="24" spans="1:11" ht="12" customHeight="1">
      <c r="A24" s="5">
        <v>1968</v>
      </c>
      <c r="B24" s="3">
        <v>43383</v>
      </c>
      <c r="C24" s="3">
        <v>49142</v>
      </c>
      <c r="D24" s="3">
        <v>55214</v>
      </c>
      <c r="E24" s="9"/>
      <c r="F24" s="4">
        <f t="shared" si="1"/>
        <v>890.02789147679937</v>
      </c>
      <c r="G24" s="4">
        <f t="shared" si="0"/>
        <v>785.72463505632629</v>
      </c>
      <c r="H24" s="8">
        <f t="shared" si="2"/>
        <v>88.280900248260139</v>
      </c>
      <c r="I24" s="9"/>
      <c r="J24" s="9"/>
      <c r="K24" s="9"/>
    </row>
    <row r="25" spans="1:11" ht="12" customHeight="1">
      <c r="A25" s="5">
        <v>1969</v>
      </c>
      <c r="B25" s="3">
        <v>46320</v>
      </c>
      <c r="C25" s="3">
        <v>49704</v>
      </c>
      <c r="D25" s="3">
        <v>55461</v>
      </c>
      <c r="E25" s="9"/>
      <c r="F25" s="4">
        <f t="shared" si="1"/>
        <v>896.19732785200415</v>
      </c>
      <c r="G25" s="4">
        <f t="shared" si="0"/>
        <v>835.18147887704879</v>
      </c>
      <c r="H25" s="8">
        <f t="shared" si="2"/>
        <v>93.191694833413806</v>
      </c>
      <c r="I25" s="9"/>
      <c r="J25" s="9"/>
      <c r="K25" s="9"/>
    </row>
    <row r="26" spans="1:11" ht="12" customHeight="1">
      <c r="A26" s="5">
        <v>1970</v>
      </c>
      <c r="B26" s="3">
        <v>50785</v>
      </c>
      <c r="C26" s="3">
        <v>50785</v>
      </c>
      <c r="D26" s="3">
        <v>55632</v>
      </c>
      <c r="E26" s="9"/>
      <c r="F26" s="4">
        <f t="shared" si="1"/>
        <v>912.87388553350593</v>
      </c>
      <c r="G26" s="4">
        <f t="shared" si="0"/>
        <v>912.87388553350593</v>
      </c>
      <c r="H26" s="8">
        <f t="shared" si="2"/>
        <v>100</v>
      </c>
      <c r="I26" s="9"/>
      <c r="J26" s="9"/>
      <c r="K26" s="9"/>
    </row>
    <row r="27" spans="1:11" ht="12" customHeight="1">
      <c r="A27" s="5">
        <v>1971</v>
      </c>
      <c r="B27" s="3">
        <v>56660</v>
      </c>
      <c r="C27" s="3">
        <v>52033</v>
      </c>
      <c r="D27" s="3">
        <v>55928</v>
      </c>
      <c r="E27" s="3">
        <v>1058</v>
      </c>
      <c r="F27" s="4">
        <f t="shared" si="1"/>
        <v>930.35688742669151</v>
      </c>
      <c r="G27" s="4">
        <f t="shared" si="0"/>
        <v>1013.0882563295665</v>
      </c>
      <c r="H27" s="8">
        <f t="shared" si="2"/>
        <v>108.89243364787731</v>
      </c>
      <c r="I27" s="9"/>
      <c r="J27" s="9"/>
      <c r="K27" s="9"/>
    </row>
    <row r="28" spans="1:11" ht="12" customHeight="1">
      <c r="A28" s="5">
        <v>1972</v>
      </c>
      <c r="B28" s="3">
        <v>62787</v>
      </c>
      <c r="C28" s="3">
        <v>53374</v>
      </c>
      <c r="D28" s="3">
        <v>56097</v>
      </c>
      <c r="E28" s="3">
        <v>1116</v>
      </c>
      <c r="F28" s="4">
        <f t="shared" si="1"/>
        <v>951.45907980818936</v>
      </c>
      <c r="G28" s="4">
        <f t="shared" si="0"/>
        <v>1119.2577143162737</v>
      </c>
      <c r="H28" s="8">
        <f t="shared" si="2"/>
        <v>117.63592760520103</v>
      </c>
      <c r="I28" s="9"/>
      <c r="J28" s="9"/>
      <c r="K28" s="9"/>
    </row>
    <row r="29" spans="1:11" ht="12" customHeight="1">
      <c r="A29" s="5">
        <v>1973</v>
      </c>
      <c r="B29" s="3">
        <v>71483</v>
      </c>
      <c r="C29" s="3">
        <v>56317</v>
      </c>
      <c r="D29" s="3">
        <v>56223</v>
      </c>
      <c r="E29" s="3">
        <v>946</v>
      </c>
      <c r="F29" s="4">
        <f t="shared" si="1"/>
        <v>1001.6719136296533</v>
      </c>
      <c r="G29" s="4">
        <f t="shared" si="0"/>
        <v>1271.4191700905324</v>
      </c>
      <c r="H29" s="8">
        <f t="shared" si="2"/>
        <v>126.92970151108902</v>
      </c>
      <c r="I29" s="9"/>
      <c r="J29" s="9"/>
      <c r="K29" s="9"/>
    </row>
    <row r="30" spans="1:11" ht="12" customHeight="1">
      <c r="A30" s="5">
        <v>1974</v>
      </c>
      <c r="B30" s="3">
        <v>81032</v>
      </c>
      <c r="C30" s="3">
        <v>56703</v>
      </c>
      <c r="D30" s="3">
        <v>56236</v>
      </c>
      <c r="E30" s="3">
        <v>948</v>
      </c>
      <c r="F30" s="4">
        <f t="shared" si="1"/>
        <v>1008.3042890675013</v>
      </c>
      <c r="G30" s="4">
        <f t="shared" si="0"/>
        <v>1440.927519738246</v>
      </c>
      <c r="H30" s="8">
        <f t="shared" si="2"/>
        <v>142.90601908188279</v>
      </c>
      <c r="I30" s="9"/>
      <c r="J30" s="9"/>
      <c r="K30" s="9"/>
    </row>
  </sheetData>
  <mergeCells count="3">
    <mergeCell ref="I1:K1"/>
    <mergeCell ref="I5:J5"/>
    <mergeCell ref="I6:K6"/>
  </mergeCells>
  <pageMargins left="0.75" right="0.75" top="1" bottom="1" header="0.5" footer="0.5"/>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workbookViewId="0">
      <selection activeCell="H3" sqref="H3"/>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34</v>
      </c>
      <c r="B1" s="3" t="s">
        <v>0</v>
      </c>
      <c r="C1" s="3" t="s">
        <v>8</v>
      </c>
      <c r="D1" s="3" t="s">
        <v>3</v>
      </c>
      <c r="E1" s="3" t="s">
        <v>38</v>
      </c>
      <c r="F1" s="6" t="s">
        <v>9</v>
      </c>
      <c r="G1" s="6" t="s">
        <v>4</v>
      </c>
      <c r="H1" s="8" t="s">
        <v>10</v>
      </c>
      <c r="I1" s="41" t="s">
        <v>41</v>
      </c>
      <c r="J1" s="41"/>
      <c r="K1" s="41"/>
    </row>
    <row r="2" spans="1:11" ht="12" customHeight="1">
      <c r="A2" s="5">
        <v>1946</v>
      </c>
      <c r="B2" s="3">
        <v>9989</v>
      </c>
      <c r="C2" s="3"/>
      <c r="D2" s="3">
        <v>48939</v>
      </c>
      <c r="E2" s="9"/>
      <c r="G2" s="4">
        <f t="shared" ref="G2:G31" si="0">(B2*1000000)/(D2*1000)</f>
        <v>204.11124052391753</v>
      </c>
      <c r="I2" s="5"/>
      <c r="J2" s="5"/>
      <c r="K2" s="5"/>
    </row>
    <row r="3" spans="1:11" ht="12" customHeight="1">
      <c r="A3" s="5">
        <v>1947</v>
      </c>
      <c r="B3" s="3">
        <v>10684</v>
      </c>
      <c r="C3" s="3"/>
      <c r="D3" s="3">
        <v>49290</v>
      </c>
      <c r="E3" s="9"/>
      <c r="G3" s="4">
        <f t="shared" si="0"/>
        <v>216.75796307567458</v>
      </c>
      <c r="I3" s="5"/>
      <c r="J3" s="5"/>
      <c r="K3" s="5"/>
    </row>
    <row r="4" spans="1:11" ht="12" customHeight="1">
      <c r="A4" s="5">
        <v>1948</v>
      </c>
      <c r="B4" s="3">
        <v>11729</v>
      </c>
      <c r="C4" s="3">
        <v>27626</v>
      </c>
      <c r="D4" s="3">
        <v>49732</v>
      </c>
      <c r="E4" s="9"/>
      <c r="F4" s="4">
        <f t="shared" ref="F4:F31" si="1">(C4*1000000)/(D4*1000)</f>
        <v>555.49746642001128</v>
      </c>
      <c r="G4" s="4">
        <f t="shared" si="0"/>
        <v>235.84412450735945</v>
      </c>
      <c r="H4" s="8">
        <f t="shared" ref="H4:H31" si="2">(B4/C4)*100</f>
        <v>42.456381669441825</v>
      </c>
      <c r="I4" s="5"/>
      <c r="J4" s="5"/>
      <c r="K4" s="5"/>
    </row>
    <row r="5" spans="1:11" ht="23.25" customHeight="1">
      <c r="A5" s="5">
        <v>1949</v>
      </c>
      <c r="B5" s="3">
        <v>12388</v>
      </c>
      <c r="C5" s="3">
        <v>28448</v>
      </c>
      <c r="D5" s="3">
        <v>50028</v>
      </c>
      <c r="E5" s="9"/>
      <c r="F5" s="4">
        <f t="shared" si="1"/>
        <v>568.64156072599349</v>
      </c>
      <c r="G5" s="4">
        <f t="shared" si="0"/>
        <v>247.62133205404973</v>
      </c>
      <c r="H5" s="8">
        <f t="shared" si="2"/>
        <v>43.546119235095617</v>
      </c>
      <c r="I5" s="41" t="s">
        <v>6</v>
      </c>
      <c r="J5" s="41"/>
      <c r="K5" s="5"/>
    </row>
    <row r="6" spans="1:11" ht="23.25" customHeight="1">
      <c r="A6" s="5">
        <v>1950</v>
      </c>
      <c r="B6" s="3">
        <v>12943</v>
      </c>
      <c r="C6" s="3">
        <v>29339</v>
      </c>
      <c r="D6" s="3">
        <v>50280</v>
      </c>
      <c r="E6" s="9"/>
      <c r="F6" s="4">
        <f t="shared" si="1"/>
        <v>583.51233094669851</v>
      </c>
      <c r="G6" s="4">
        <f t="shared" si="0"/>
        <v>257.41845664280032</v>
      </c>
      <c r="H6" s="8">
        <f t="shared" si="2"/>
        <v>44.11534135451106</v>
      </c>
      <c r="I6" s="41" t="s">
        <v>40</v>
      </c>
      <c r="J6" s="41"/>
      <c r="K6" s="41"/>
    </row>
    <row r="7" spans="1:11" ht="12" customHeight="1">
      <c r="A7" s="5">
        <v>1951</v>
      </c>
      <c r="B7" s="3">
        <v>14437</v>
      </c>
      <c r="C7" s="3">
        <v>30406</v>
      </c>
      <c r="D7" s="3">
        <v>50289</v>
      </c>
      <c r="E7" s="9"/>
      <c r="F7" s="4">
        <f t="shared" si="1"/>
        <v>604.6252659627354</v>
      </c>
      <c r="G7" s="4">
        <f t="shared" si="0"/>
        <v>287.08067370597945</v>
      </c>
      <c r="H7" s="8">
        <f t="shared" si="2"/>
        <v>47.480760376241534</v>
      </c>
      <c r="I7" s="9"/>
      <c r="J7" s="9"/>
      <c r="K7" s="9"/>
    </row>
    <row r="8" spans="1:11" ht="12" customHeight="1">
      <c r="A8" s="5">
        <v>1952</v>
      </c>
      <c r="B8" s="3">
        <v>15659</v>
      </c>
      <c r="C8" s="3">
        <v>30332</v>
      </c>
      <c r="D8" s="3">
        <v>50451</v>
      </c>
      <c r="E8" s="9"/>
      <c r="F8" s="4">
        <f t="shared" si="1"/>
        <v>601.21702245743393</v>
      </c>
      <c r="G8" s="4">
        <f t="shared" si="0"/>
        <v>310.38036907097978</v>
      </c>
      <c r="H8" s="8">
        <f t="shared" si="2"/>
        <v>51.625346169062382</v>
      </c>
      <c r="I8" s="9"/>
      <c r="J8" s="9"/>
      <c r="K8" s="9"/>
    </row>
    <row r="9" spans="1:11" ht="12" customHeight="1">
      <c r="A9" s="5">
        <v>1953</v>
      </c>
      <c r="B9" s="3">
        <v>16873</v>
      </c>
      <c r="C9" s="3">
        <v>31729</v>
      </c>
      <c r="D9" s="3">
        <v>50593</v>
      </c>
      <c r="E9" s="9"/>
      <c r="F9" s="4">
        <f t="shared" si="1"/>
        <v>627.14209475619157</v>
      </c>
      <c r="G9" s="4">
        <f t="shared" si="0"/>
        <v>333.50463502856127</v>
      </c>
      <c r="H9" s="8">
        <f t="shared" si="2"/>
        <v>53.178480254656627</v>
      </c>
      <c r="I9" s="9"/>
      <c r="J9" s="9"/>
      <c r="K9" s="9"/>
    </row>
    <row r="10" spans="1:11" ht="12" customHeight="1">
      <c r="A10" s="5">
        <v>1954</v>
      </c>
      <c r="B10" s="3">
        <v>17800</v>
      </c>
      <c r="C10" s="3">
        <v>32943</v>
      </c>
      <c r="D10" s="3">
        <v>50765</v>
      </c>
      <c r="E10" s="9"/>
      <c r="F10" s="4">
        <f t="shared" si="1"/>
        <v>648.93135033980104</v>
      </c>
      <c r="G10" s="4">
        <f t="shared" si="0"/>
        <v>350.63528021274499</v>
      </c>
      <c r="H10" s="8">
        <f t="shared" si="2"/>
        <v>54.03272318853778</v>
      </c>
      <c r="I10" s="41" t="s">
        <v>42</v>
      </c>
      <c r="J10" s="41"/>
      <c r="K10" s="41"/>
    </row>
    <row r="11" spans="1:11" ht="12" customHeight="1">
      <c r="A11" s="5">
        <v>1955</v>
      </c>
      <c r="B11" s="3">
        <v>19164</v>
      </c>
      <c r="C11" s="3">
        <v>34109</v>
      </c>
      <c r="D11" s="3">
        <v>50946</v>
      </c>
      <c r="E11" s="9"/>
      <c r="F11" s="4">
        <f t="shared" si="1"/>
        <v>669.51281749303189</v>
      </c>
      <c r="G11" s="4">
        <f t="shared" si="0"/>
        <v>376.16299611353196</v>
      </c>
      <c r="H11" s="8">
        <f t="shared" si="2"/>
        <v>56.184584713711928</v>
      </c>
      <c r="I11" s="41"/>
      <c r="J11" s="41"/>
      <c r="K11" s="41"/>
    </row>
    <row r="12" spans="1:11" ht="12" customHeight="1">
      <c r="A12" s="5">
        <v>1956</v>
      </c>
      <c r="B12" s="3">
        <v>20723</v>
      </c>
      <c r="C12" s="3">
        <v>34636</v>
      </c>
      <c r="D12" s="3">
        <v>51184</v>
      </c>
      <c r="E12" s="9"/>
      <c r="F12" s="4">
        <f t="shared" si="1"/>
        <v>676.69584245076589</v>
      </c>
      <c r="G12" s="4">
        <f t="shared" si="0"/>
        <v>404.87261644263833</v>
      </c>
      <c r="H12" s="8">
        <f t="shared" si="2"/>
        <v>59.830811872040655</v>
      </c>
      <c r="I12" s="41"/>
      <c r="J12" s="41"/>
      <c r="K12" s="41"/>
    </row>
    <row r="13" spans="1:11" ht="12" customHeight="1">
      <c r="A13" s="5">
        <v>1957</v>
      </c>
      <c r="B13" s="3">
        <v>21920</v>
      </c>
      <c r="C13" s="3">
        <v>35341</v>
      </c>
      <c r="D13" s="3">
        <v>51430</v>
      </c>
      <c r="E13" s="9"/>
      <c r="F13" s="4">
        <f t="shared" si="1"/>
        <v>687.16702313824612</v>
      </c>
      <c r="G13" s="4">
        <f t="shared" si="0"/>
        <v>426.21038304491543</v>
      </c>
      <c r="H13" s="8">
        <f t="shared" si="2"/>
        <v>62.024277751054015</v>
      </c>
      <c r="I13" s="41"/>
      <c r="J13" s="41"/>
      <c r="K13" s="41"/>
    </row>
    <row r="14" spans="1:11" ht="12" customHeight="1">
      <c r="A14" s="5">
        <v>1958</v>
      </c>
      <c r="B14" s="3">
        <v>22843</v>
      </c>
      <c r="C14" s="3">
        <v>35497</v>
      </c>
      <c r="D14" s="3">
        <v>51652</v>
      </c>
      <c r="E14" s="9"/>
      <c r="F14" s="4">
        <f t="shared" si="1"/>
        <v>687.2337953999845</v>
      </c>
      <c r="G14" s="4">
        <f t="shared" si="0"/>
        <v>442.24812204754897</v>
      </c>
      <c r="H14" s="8">
        <f t="shared" si="2"/>
        <v>64.351917063413808</v>
      </c>
      <c r="I14" s="41"/>
      <c r="J14" s="41"/>
      <c r="K14" s="41"/>
    </row>
    <row r="15" spans="1:11" ht="12" customHeight="1">
      <c r="A15" s="5">
        <v>1959</v>
      </c>
      <c r="B15" s="3">
        <v>24074</v>
      </c>
      <c r="C15" s="3">
        <v>37001</v>
      </c>
      <c r="D15" s="3">
        <v>51956</v>
      </c>
      <c r="E15" s="9"/>
      <c r="F15" s="4">
        <f t="shared" si="1"/>
        <v>712.16028947571021</v>
      </c>
      <c r="G15" s="4">
        <f t="shared" si="0"/>
        <v>463.35360689814456</v>
      </c>
      <c r="H15" s="8">
        <f t="shared" si="2"/>
        <v>65.063106402529655</v>
      </c>
      <c r="I15" s="9"/>
      <c r="J15" s="9"/>
      <c r="K15" s="9"/>
    </row>
    <row r="16" spans="1:11" ht="12" customHeight="1">
      <c r="A16" s="5">
        <v>1960</v>
      </c>
      <c r="B16" s="3">
        <v>25532</v>
      </c>
      <c r="C16" s="3">
        <v>38756</v>
      </c>
      <c r="D16" s="3">
        <v>52372</v>
      </c>
      <c r="E16" s="9"/>
      <c r="F16" s="4">
        <f t="shared" si="1"/>
        <v>740.01374780417018</v>
      </c>
      <c r="G16" s="4">
        <f t="shared" si="0"/>
        <v>487.51241121209807</v>
      </c>
      <c r="H16" s="8">
        <f t="shared" si="2"/>
        <v>65.878831664774481</v>
      </c>
      <c r="I16" s="9"/>
      <c r="J16" s="9"/>
      <c r="K16" s="9"/>
    </row>
    <row r="17" spans="1:11" ht="12" customHeight="1">
      <c r="A17" s="5">
        <v>1961</v>
      </c>
      <c r="B17" s="3">
        <v>27271</v>
      </c>
      <c r="C17" s="3">
        <v>40029</v>
      </c>
      <c r="D17" s="3">
        <v>52807</v>
      </c>
      <c r="E17" s="9"/>
      <c r="F17" s="4">
        <f t="shared" si="1"/>
        <v>758.02450432707781</v>
      </c>
      <c r="G17" s="4">
        <f t="shared" si="0"/>
        <v>516.42774632151043</v>
      </c>
      <c r="H17" s="8">
        <f t="shared" si="2"/>
        <v>68.128107122336303</v>
      </c>
      <c r="I17" s="9"/>
      <c r="J17" s="9"/>
      <c r="K17" s="9"/>
    </row>
    <row r="18" spans="1:11" ht="12" customHeight="1">
      <c r="A18" s="5">
        <v>1962</v>
      </c>
      <c r="B18" s="3">
        <v>28569</v>
      </c>
      <c r="C18" s="3">
        <v>40370</v>
      </c>
      <c r="D18" s="3">
        <v>53292</v>
      </c>
      <c r="E18" s="9"/>
      <c r="F18" s="4">
        <f t="shared" si="1"/>
        <v>757.52458155070178</v>
      </c>
      <c r="G18" s="4">
        <f t="shared" si="0"/>
        <v>536.08421526683185</v>
      </c>
      <c r="H18" s="8">
        <f t="shared" si="2"/>
        <v>70.767896953183055</v>
      </c>
      <c r="I18" s="9"/>
      <c r="J18" s="9"/>
      <c r="K18" s="9"/>
    </row>
    <row r="19" spans="1:11" ht="12" customHeight="1">
      <c r="A19" s="5">
        <v>1963</v>
      </c>
      <c r="B19" s="3">
        <v>30389</v>
      </c>
      <c r="C19" s="3">
        <v>41994</v>
      </c>
      <c r="D19" s="3">
        <v>53625</v>
      </c>
      <c r="E19" s="9"/>
      <c r="F19" s="4">
        <f t="shared" si="1"/>
        <v>783.10489510489515</v>
      </c>
      <c r="G19" s="4">
        <f t="shared" si="0"/>
        <v>566.69463869463868</v>
      </c>
      <c r="H19" s="8">
        <f t="shared" si="2"/>
        <v>72.365099776158502</v>
      </c>
      <c r="I19" s="9"/>
      <c r="J19" s="9"/>
      <c r="K19" s="9"/>
    </row>
    <row r="20" spans="1:11" ht="12" customHeight="1">
      <c r="A20" s="5">
        <v>1964</v>
      </c>
      <c r="B20" s="3">
        <v>33176</v>
      </c>
      <c r="C20" s="3">
        <v>44449</v>
      </c>
      <c r="D20" s="3">
        <v>53991</v>
      </c>
      <c r="E20" s="9"/>
      <c r="F20" s="4">
        <f t="shared" si="1"/>
        <v>823.26684076975789</v>
      </c>
      <c r="G20" s="4">
        <f t="shared" si="0"/>
        <v>614.47278250078716</v>
      </c>
      <c r="H20" s="8">
        <f t="shared" si="2"/>
        <v>74.638349569169165</v>
      </c>
      <c r="I20" s="9"/>
      <c r="J20" s="9"/>
      <c r="K20" s="9"/>
    </row>
    <row r="21" spans="1:11" ht="12" customHeight="1">
      <c r="A21" s="5">
        <v>1965</v>
      </c>
      <c r="B21" s="3">
        <v>35609</v>
      </c>
      <c r="C21" s="3">
        <v>45380</v>
      </c>
      <c r="D21" s="3">
        <v>54350</v>
      </c>
      <c r="E21" s="9"/>
      <c r="F21" s="4">
        <f t="shared" si="1"/>
        <v>834.95860165593376</v>
      </c>
      <c r="G21" s="4">
        <f t="shared" si="0"/>
        <v>655.17939282428699</v>
      </c>
      <c r="H21" s="8">
        <f t="shared" si="2"/>
        <v>78.468488320846191</v>
      </c>
      <c r="I21" s="9"/>
      <c r="J21" s="9"/>
      <c r="K21" s="9"/>
    </row>
    <row r="22" spans="1:11" ht="12" customHeight="1">
      <c r="A22" s="5">
        <v>1966</v>
      </c>
      <c r="B22" s="3">
        <v>37960</v>
      </c>
      <c r="C22" s="3">
        <v>46288</v>
      </c>
      <c r="D22" s="3">
        <v>54643</v>
      </c>
      <c r="E22" s="9"/>
      <c r="F22" s="4">
        <f t="shared" si="1"/>
        <v>847.09843895832955</v>
      </c>
      <c r="G22" s="4">
        <f t="shared" si="0"/>
        <v>694.69099427191043</v>
      </c>
      <c r="H22" s="8">
        <f t="shared" si="2"/>
        <v>82.008295886622889</v>
      </c>
      <c r="I22" s="9"/>
      <c r="J22" s="9"/>
      <c r="K22" s="9"/>
    </row>
    <row r="23" spans="1:11" ht="12" customHeight="1">
      <c r="A23" s="5">
        <v>1967</v>
      </c>
      <c r="B23" s="3">
        <v>40115</v>
      </c>
      <c r="C23" s="3">
        <v>47531</v>
      </c>
      <c r="D23" s="3">
        <v>54959</v>
      </c>
      <c r="E23" s="9"/>
      <c r="F23" s="4">
        <f t="shared" si="1"/>
        <v>864.84470241452721</v>
      </c>
      <c r="G23" s="4">
        <f t="shared" si="0"/>
        <v>729.90774941319899</v>
      </c>
      <c r="H23" s="8">
        <f t="shared" si="2"/>
        <v>84.397551071932</v>
      </c>
      <c r="I23" s="9"/>
      <c r="J23" s="9"/>
      <c r="K23" s="9"/>
    </row>
    <row r="24" spans="1:11" ht="12" customHeight="1">
      <c r="A24" s="5">
        <v>1968</v>
      </c>
      <c r="B24" s="3">
        <v>43365</v>
      </c>
      <c r="C24" s="3">
        <v>49180</v>
      </c>
      <c r="D24" s="3">
        <v>55214</v>
      </c>
      <c r="E24" s="9"/>
      <c r="F24" s="4">
        <f t="shared" si="1"/>
        <v>890.71612272249797</v>
      </c>
      <c r="G24" s="4">
        <f t="shared" si="0"/>
        <v>785.39863078204803</v>
      </c>
      <c r="H24" s="8">
        <f t="shared" si="2"/>
        <v>88.176087840585609</v>
      </c>
      <c r="I24" s="9"/>
      <c r="J24" s="9"/>
      <c r="K24" s="9"/>
    </row>
    <row r="25" spans="1:11" ht="12" customHeight="1">
      <c r="A25" s="5">
        <v>1969</v>
      </c>
      <c r="B25" s="3">
        <v>46417</v>
      </c>
      <c r="C25" s="3">
        <v>49852</v>
      </c>
      <c r="D25" s="3">
        <v>55461</v>
      </c>
      <c r="E25" s="9"/>
      <c r="F25" s="4">
        <f t="shared" si="1"/>
        <v>898.86586971024678</v>
      </c>
      <c r="G25" s="4">
        <f t="shared" si="0"/>
        <v>836.93045563549163</v>
      </c>
      <c r="H25" s="8">
        <f t="shared" si="2"/>
        <v>93.109604429110178</v>
      </c>
      <c r="I25" s="9"/>
      <c r="J25" s="9"/>
      <c r="K25" s="9"/>
    </row>
    <row r="26" spans="1:11" ht="12" customHeight="1">
      <c r="A26" s="5">
        <v>1970</v>
      </c>
      <c r="B26" s="3">
        <v>51022</v>
      </c>
      <c r="C26" s="3">
        <v>51022</v>
      </c>
      <c r="D26" s="3">
        <v>55632</v>
      </c>
      <c r="E26" s="9"/>
      <c r="F26" s="4">
        <f t="shared" si="1"/>
        <v>917.13402358354904</v>
      </c>
      <c r="G26" s="4">
        <f t="shared" si="0"/>
        <v>917.13402358354904</v>
      </c>
      <c r="H26" s="8">
        <f t="shared" si="2"/>
        <v>100</v>
      </c>
      <c r="I26" s="9"/>
      <c r="J26" s="9"/>
      <c r="K26" s="9"/>
    </row>
    <row r="27" spans="1:11" ht="12" customHeight="1">
      <c r="A27" s="5">
        <v>1971</v>
      </c>
      <c r="B27" s="3">
        <v>56944</v>
      </c>
      <c r="C27" s="3">
        <v>52305</v>
      </c>
      <c r="D27" s="3">
        <v>55928</v>
      </c>
      <c r="E27" s="3">
        <v>1058</v>
      </c>
      <c r="F27" s="4">
        <f t="shared" si="1"/>
        <v>935.22028322128449</v>
      </c>
      <c r="G27" s="4">
        <f t="shared" si="0"/>
        <v>1018.1662137033328</v>
      </c>
      <c r="H27" s="8">
        <f t="shared" si="2"/>
        <v>108.86913297007933</v>
      </c>
      <c r="I27" s="9"/>
      <c r="J27" s="9"/>
      <c r="K27" s="9"/>
    </row>
    <row r="28" spans="1:11" ht="12" customHeight="1">
      <c r="A28" s="5">
        <v>1972</v>
      </c>
      <c r="B28" s="3">
        <v>63095</v>
      </c>
      <c r="C28" s="3">
        <v>53659</v>
      </c>
      <c r="D28" s="3">
        <v>56097</v>
      </c>
      <c r="E28" s="3">
        <v>1116</v>
      </c>
      <c r="F28" s="4">
        <f t="shared" si="1"/>
        <v>956.53956539565399</v>
      </c>
      <c r="G28" s="4">
        <f t="shared" si="0"/>
        <v>1124.7482040037792</v>
      </c>
      <c r="H28" s="8">
        <f t="shared" si="2"/>
        <v>117.58512085577442</v>
      </c>
      <c r="I28" s="9"/>
      <c r="J28" s="9"/>
      <c r="K28" s="9"/>
    </row>
    <row r="29" spans="1:11" ht="12" customHeight="1">
      <c r="A29" s="5">
        <v>1973</v>
      </c>
      <c r="B29" s="3">
        <v>72089</v>
      </c>
      <c r="C29" s="3">
        <v>56862</v>
      </c>
      <c r="D29" s="3">
        <v>56223</v>
      </c>
      <c r="E29" s="3">
        <v>946</v>
      </c>
      <c r="F29" s="4">
        <f t="shared" si="1"/>
        <v>1011.365455418601</v>
      </c>
      <c r="G29" s="4">
        <f t="shared" si="0"/>
        <v>1282.1976771072336</v>
      </c>
      <c r="H29" s="8">
        <f t="shared" si="2"/>
        <v>126.77886813689283</v>
      </c>
      <c r="I29" s="9"/>
      <c r="J29" s="9"/>
      <c r="K29" s="9"/>
    </row>
    <row r="30" spans="1:11" ht="12" customHeight="1">
      <c r="A30" s="5">
        <v>1974</v>
      </c>
      <c r="B30" s="3">
        <v>81859</v>
      </c>
      <c r="C30" s="3">
        <v>56973</v>
      </c>
      <c r="D30" s="3">
        <v>56236</v>
      </c>
      <c r="E30" s="3">
        <v>948</v>
      </c>
      <c r="F30" s="4">
        <f t="shared" si="1"/>
        <v>1013.1054840315812</v>
      </c>
      <c r="G30" s="4">
        <f t="shared" si="0"/>
        <v>1455.6334020911872</v>
      </c>
      <c r="H30" s="8">
        <f t="shared" si="2"/>
        <v>143.68033981008548</v>
      </c>
      <c r="I30" s="9"/>
      <c r="J30" s="9"/>
      <c r="K30" s="9"/>
    </row>
    <row r="31" spans="1:11" ht="12" customHeight="1">
      <c r="A31" s="5">
        <v>1975</v>
      </c>
      <c r="B31" s="3">
        <v>103286</v>
      </c>
      <c r="C31" s="3">
        <v>56236</v>
      </c>
      <c r="D31" s="3">
        <v>56226</v>
      </c>
      <c r="E31" s="3">
        <v>1174</v>
      </c>
      <c r="F31" s="4">
        <f t="shared" si="1"/>
        <v>1000.1778536620069</v>
      </c>
      <c r="G31" s="4">
        <f t="shared" si="0"/>
        <v>1836.9793334044748</v>
      </c>
      <c r="H31" s="8">
        <f t="shared" si="2"/>
        <v>183.66526779998577</v>
      </c>
      <c r="I31" s="9"/>
      <c r="J31" s="9"/>
      <c r="K31" s="9"/>
    </row>
  </sheetData>
  <mergeCells count="4">
    <mergeCell ref="I1:K1"/>
    <mergeCell ref="I5:J5"/>
    <mergeCell ref="I6:K6"/>
    <mergeCell ref="I10:K14"/>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baseColWidth="10" defaultColWidth="17.1640625" defaultRowHeight="12.75" customHeight="1" x14ac:dyDescent="0"/>
  <cols>
    <col min="2" max="4" width="17.1640625" style="2"/>
    <col min="5" max="6" width="17.1640625" style="4"/>
    <col min="7" max="7" width="17.1640625" style="8"/>
  </cols>
  <sheetData>
    <row r="1" spans="1:11" ht="23.25" customHeight="1">
      <c r="A1" s="5" t="s">
        <v>7</v>
      </c>
      <c r="B1" s="3" t="s">
        <v>0</v>
      </c>
      <c r="C1" s="3" t="s">
        <v>8</v>
      </c>
      <c r="D1" s="2" t="s">
        <v>3</v>
      </c>
      <c r="E1" s="4" t="s">
        <v>9</v>
      </c>
      <c r="F1" s="4" t="s">
        <v>4</v>
      </c>
      <c r="G1" s="10" t="s">
        <v>10</v>
      </c>
      <c r="H1" s="10"/>
      <c r="I1" s="41" t="s">
        <v>11</v>
      </c>
      <c r="J1" s="41"/>
      <c r="K1" s="41"/>
    </row>
    <row r="2" spans="1:11" ht="12" customHeight="1">
      <c r="A2" s="5">
        <v>1948</v>
      </c>
      <c r="B2" s="3">
        <v>11707</v>
      </c>
      <c r="C2" s="3">
        <v>13895</v>
      </c>
      <c r="D2" s="3">
        <v>49732</v>
      </c>
      <c r="E2" s="6">
        <f t="shared" ref="E2:E12" si="0">(C2*1000000)/(D2*1000)</f>
        <v>279.39757098045521</v>
      </c>
      <c r="F2" s="6">
        <f t="shared" ref="F2:F12" si="1">(B2*1000000)/(D2*1000)</f>
        <v>235.40175339821442</v>
      </c>
      <c r="G2" s="10">
        <f t="shared" ref="G2:G12" si="2">(B2/C2)*100</f>
        <v>84.25332853544441</v>
      </c>
      <c r="H2" s="5"/>
      <c r="I2" s="41"/>
      <c r="J2" s="41"/>
      <c r="K2" s="41"/>
    </row>
    <row r="3" spans="1:11" ht="12" customHeight="1">
      <c r="A3" s="5">
        <v>1949</v>
      </c>
      <c r="B3" s="3">
        <v>12428</v>
      </c>
      <c r="C3" s="3">
        <v>14377</v>
      </c>
      <c r="D3" s="3">
        <v>50028</v>
      </c>
      <c r="E3" s="6">
        <f t="shared" si="0"/>
        <v>287.37906772207566</v>
      </c>
      <c r="F3" s="6">
        <f t="shared" si="1"/>
        <v>248.42088430478933</v>
      </c>
      <c r="G3" s="10">
        <f t="shared" si="2"/>
        <v>86.443625234749945</v>
      </c>
      <c r="H3" s="5"/>
      <c r="I3" s="5"/>
      <c r="J3" s="5"/>
      <c r="K3" s="5"/>
    </row>
    <row r="4" spans="1:11" ht="12" customHeight="1">
      <c r="A4" s="5">
        <v>1950</v>
      </c>
      <c r="B4" s="3">
        <v>12933</v>
      </c>
      <c r="C4" s="3">
        <v>14843</v>
      </c>
      <c r="D4" s="3">
        <v>50280</v>
      </c>
      <c r="E4" s="6">
        <f t="shared" si="0"/>
        <v>295.20684168655526</v>
      </c>
      <c r="F4" s="6">
        <f t="shared" si="1"/>
        <v>257.21957040572795</v>
      </c>
      <c r="G4" s="10">
        <f t="shared" si="2"/>
        <v>87.131981405376266</v>
      </c>
      <c r="H4" s="5"/>
      <c r="I4" s="5"/>
      <c r="J4" s="5"/>
      <c r="K4" s="5"/>
    </row>
    <row r="5" spans="1:11" ht="12" customHeight="1">
      <c r="A5" s="5">
        <v>1951</v>
      </c>
      <c r="B5" s="3">
        <v>14420</v>
      </c>
      <c r="C5" s="3">
        <v>15307</v>
      </c>
      <c r="D5" s="3">
        <v>50289</v>
      </c>
      <c r="E5" s="6">
        <f t="shared" si="0"/>
        <v>304.38067967149874</v>
      </c>
      <c r="F5" s="6">
        <f t="shared" si="1"/>
        <v>286.74262761240033</v>
      </c>
      <c r="G5" s="10">
        <f t="shared" si="2"/>
        <v>94.205265564774294</v>
      </c>
      <c r="H5" s="9"/>
      <c r="I5" s="41" t="s">
        <v>6</v>
      </c>
      <c r="J5" s="41"/>
      <c r="K5" s="5"/>
    </row>
    <row r="6" spans="1:11" ht="12" customHeight="1">
      <c r="A6" s="5">
        <v>1952</v>
      </c>
      <c r="B6" s="3">
        <v>15762</v>
      </c>
      <c r="C6" s="3">
        <v>15360</v>
      </c>
      <c r="D6" s="3">
        <v>50451</v>
      </c>
      <c r="E6" s="6">
        <f t="shared" si="0"/>
        <v>304.45382648510434</v>
      </c>
      <c r="F6" s="6">
        <f t="shared" si="1"/>
        <v>312.42195397514422</v>
      </c>
      <c r="G6" s="10">
        <f t="shared" si="2"/>
        <v>102.6171875</v>
      </c>
      <c r="H6" s="9"/>
      <c r="I6" s="9"/>
    </row>
    <row r="7" spans="1:11" ht="12" customHeight="1">
      <c r="A7" s="5">
        <v>1953</v>
      </c>
      <c r="B7" s="3">
        <v>16761</v>
      </c>
      <c r="C7" s="3">
        <v>15951</v>
      </c>
      <c r="D7" s="3">
        <v>50593</v>
      </c>
      <c r="E7" s="6">
        <f t="shared" si="0"/>
        <v>315.28077006700534</v>
      </c>
      <c r="F7" s="6">
        <f t="shared" si="1"/>
        <v>331.29089004407723</v>
      </c>
      <c r="G7" s="10">
        <f t="shared" si="2"/>
        <v>105.07805153281926</v>
      </c>
      <c r="H7" s="9"/>
      <c r="I7" s="9"/>
    </row>
    <row r="8" spans="1:11" ht="12" customHeight="1">
      <c r="A8" s="5">
        <v>1954</v>
      </c>
      <c r="B8" s="3">
        <v>17775</v>
      </c>
      <c r="C8" s="3">
        <v>16680</v>
      </c>
      <c r="D8" s="3">
        <v>50765</v>
      </c>
      <c r="E8" s="6">
        <f t="shared" si="0"/>
        <v>328.57283561508916</v>
      </c>
      <c r="F8" s="6">
        <f t="shared" si="1"/>
        <v>350.14281493154732</v>
      </c>
      <c r="G8" s="10">
        <f t="shared" si="2"/>
        <v>106.56474820143885</v>
      </c>
      <c r="H8" s="9"/>
      <c r="I8" s="42" t="s">
        <v>12</v>
      </c>
      <c r="J8" s="42"/>
      <c r="K8" s="42"/>
    </row>
    <row r="9" spans="1:11" ht="12" customHeight="1">
      <c r="A9" s="5">
        <v>1955</v>
      </c>
      <c r="B9" s="3">
        <v>18992</v>
      </c>
      <c r="C9" s="3">
        <v>17237</v>
      </c>
      <c r="D9" s="3">
        <v>50946</v>
      </c>
      <c r="E9" s="6">
        <f t="shared" si="0"/>
        <v>338.33863306245831</v>
      </c>
      <c r="F9" s="6">
        <f t="shared" si="1"/>
        <v>372.78687237467125</v>
      </c>
      <c r="G9" s="10">
        <f t="shared" si="2"/>
        <v>110.1815861228752</v>
      </c>
      <c r="H9" s="9"/>
      <c r="I9" s="42"/>
      <c r="J9" s="42"/>
      <c r="K9" s="42"/>
    </row>
    <row r="10" spans="1:11" ht="12" customHeight="1">
      <c r="A10" s="5">
        <v>1956</v>
      </c>
      <c r="B10" s="3">
        <v>20526</v>
      </c>
      <c r="C10" s="3">
        <v>17547</v>
      </c>
      <c r="D10" s="3">
        <v>51184</v>
      </c>
      <c r="E10" s="6">
        <f t="shared" si="0"/>
        <v>342.82197561738042</v>
      </c>
      <c r="F10" s="6">
        <f t="shared" si="1"/>
        <v>401.02375742419508</v>
      </c>
      <c r="G10" s="10">
        <f t="shared" si="2"/>
        <v>116.97726107026843</v>
      </c>
      <c r="H10" s="9"/>
      <c r="I10" s="42"/>
      <c r="J10" s="42"/>
      <c r="K10" s="42"/>
    </row>
    <row r="11" spans="1:11" ht="12" customHeight="1">
      <c r="A11" s="5">
        <v>1957</v>
      </c>
      <c r="B11" s="3">
        <v>21684</v>
      </c>
      <c r="C11" s="3">
        <v>17788</v>
      </c>
      <c r="D11" s="3">
        <v>51430</v>
      </c>
      <c r="E11" s="6">
        <f t="shared" si="0"/>
        <v>345.86817032860199</v>
      </c>
      <c r="F11" s="6">
        <f t="shared" si="1"/>
        <v>421.62162162162161</v>
      </c>
      <c r="G11" s="10">
        <f t="shared" si="2"/>
        <v>121.90240611648302</v>
      </c>
      <c r="H11" s="9"/>
      <c r="I11" s="9"/>
    </row>
    <row r="12" spans="1:11" ht="12" customHeight="1">
      <c r="A12" s="5">
        <v>1958</v>
      </c>
      <c r="B12" s="3">
        <v>22492</v>
      </c>
      <c r="C12" s="3">
        <v>17699</v>
      </c>
      <c r="D12" s="3">
        <v>51652</v>
      </c>
      <c r="E12" s="6">
        <f t="shared" si="0"/>
        <v>342.65856113993652</v>
      </c>
      <c r="F12" s="6">
        <f t="shared" si="1"/>
        <v>435.45264462169905</v>
      </c>
      <c r="G12" s="10">
        <f t="shared" si="2"/>
        <v>127.08062602406915</v>
      </c>
      <c r="H12" s="9"/>
      <c r="I12" s="9"/>
    </row>
    <row r="13" spans="1:11" ht="12">
      <c r="A13" s="9"/>
      <c r="B13" s="9"/>
      <c r="C13" s="9"/>
      <c r="D13" s="9"/>
      <c r="E13" s="9"/>
      <c r="F13" s="9"/>
      <c r="G13" s="9"/>
      <c r="H13" s="9"/>
      <c r="I13" s="9"/>
    </row>
    <row r="14" spans="1:11" ht="12">
      <c r="A14" s="9"/>
      <c r="B14" s="9"/>
      <c r="C14" s="9"/>
      <c r="D14" s="9"/>
      <c r="E14" s="9"/>
      <c r="F14" s="9"/>
      <c r="G14" s="9"/>
      <c r="H14" s="9"/>
      <c r="I14" s="9"/>
    </row>
    <row r="15" spans="1:11" ht="12">
      <c r="A15" s="9"/>
      <c r="B15" s="9"/>
      <c r="C15" s="9"/>
      <c r="D15" s="9"/>
      <c r="E15" s="9"/>
      <c r="F15" s="9"/>
      <c r="G15" s="9"/>
      <c r="H15" s="9"/>
      <c r="I15" s="9"/>
    </row>
    <row r="16" spans="1:11" ht="12">
      <c r="A16" s="9"/>
      <c r="B16" s="9"/>
      <c r="C16" s="9"/>
      <c r="D16" s="9"/>
      <c r="E16" s="9"/>
      <c r="F16" s="9"/>
      <c r="G16" s="9"/>
      <c r="H16" s="9"/>
      <c r="I16" s="9"/>
    </row>
    <row r="17" spans="1:9" ht="12">
      <c r="A17" s="9"/>
      <c r="B17" s="9"/>
      <c r="C17" s="9"/>
      <c r="D17" s="9"/>
      <c r="E17" s="9"/>
      <c r="F17" s="9"/>
      <c r="G17" s="9"/>
      <c r="H17" s="9"/>
      <c r="I17" s="9"/>
    </row>
    <row r="18" spans="1:9" ht="12">
      <c r="A18" s="9"/>
      <c r="B18" s="9"/>
      <c r="C18" s="9"/>
      <c r="D18" s="9"/>
      <c r="E18" s="9"/>
      <c r="F18" s="9"/>
      <c r="G18" s="9"/>
      <c r="H18" s="9"/>
      <c r="I18" s="9"/>
    </row>
    <row r="19" spans="1:9" ht="12">
      <c r="A19" s="9"/>
      <c r="B19" s="9"/>
      <c r="C19" s="9"/>
      <c r="D19" s="9"/>
      <c r="E19" s="9"/>
      <c r="F19" s="9"/>
      <c r="G19" s="9"/>
      <c r="H19" s="9"/>
      <c r="I19" s="9"/>
    </row>
    <row r="20" spans="1:9" ht="12">
      <c r="A20" s="9"/>
      <c r="B20" s="9"/>
      <c r="C20" s="9"/>
      <c r="D20" s="9"/>
      <c r="E20" s="9"/>
      <c r="F20" s="9"/>
      <c r="G20" s="9"/>
      <c r="H20" s="9"/>
      <c r="I20" s="9"/>
    </row>
  </sheetData>
  <mergeCells count="3">
    <mergeCell ref="I1:K2"/>
    <mergeCell ref="I5:J5"/>
    <mergeCell ref="I8:K10"/>
  </mergeCells>
  <pageMargins left="0.75" right="0.75" top="1" bottom="1" header="0.5" footer="0.5"/>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H4" sqref="H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34</v>
      </c>
      <c r="B1" s="3" t="s">
        <v>0</v>
      </c>
      <c r="C1" s="3" t="s">
        <v>8</v>
      </c>
      <c r="D1" s="3" t="s">
        <v>3</v>
      </c>
      <c r="E1" s="3" t="s">
        <v>38</v>
      </c>
      <c r="F1" s="6" t="s">
        <v>9</v>
      </c>
      <c r="G1" s="6" t="s">
        <v>4</v>
      </c>
      <c r="H1" s="8" t="s">
        <v>10</v>
      </c>
      <c r="I1" s="41" t="s">
        <v>43</v>
      </c>
      <c r="J1" s="41"/>
      <c r="K1" s="41"/>
    </row>
    <row r="2" spans="1:11" ht="12" customHeight="1">
      <c r="A2" s="5">
        <v>1946</v>
      </c>
      <c r="B2" s="3">
        <v>9989</v>
      </c>
      <c r="C2" s="3"/>
      <c r="D2" s="3">
        <v>48939</v>
      </c>
      <c r="E2" s="9"/>
      <c r="G2" s="4">
        <f t="shared" ref="G2:G32" si="0">(B2*1000000)/(D2*1000)</f>
        <v>204.11124052391753</v>
      </c>
      <c r="I2" s="5"/>
      <c r="J2" s="5"/>
      <c r="K2" s="5"/>
    </row>
    <row r="3" spans="1:11" ht="12" customHeight="1">
      <c r="A3" s="5">
        <v>1947</v>
      </c>
      <c r="B3" s="3">
        <v>10684</v>
      </c>
      <c r="C3" s="3"/>
      <c r="D3" s="3">
        <v>49290</v>
      </c>
      <c r="E3" s="9"/>
      <c r="G3" s="4">
        <f t="shared" si="0"/>
        <v>216.75796307567458</v>
      </c>
      <c r="I3" s="5"/>
      <c r="J3" s="5"/>
      <c r="K3" s="5"/>
    </row>
    <row r="4" spans="1:11" ht="12" customHeight="1">
      <c r="A4" s="5">
        <v>1948</v>
      </c>
      <c r="B4" s="3">
        <v>11746</v>
      </c>
      <c r="C4" s="3">
        <v>27626</v>
      </c>
      <c r="D4" s="3">
        <v>49732</v>
      </c>
      <c r="E4" s="9"/>
      <c r="F4" s="4">
        <f t="shared" ref="F4:F32" si="1">(C4*1000000)/(D4*1000)</f>
        <v>555.49746642001128</v>
      </c>
      <c r="G4" s="4">
        <f t="shared" si="0"/>
        <v>236.18595672806242</v>
      </c>
      <c r="H4" s="8">
        <f t="shared" ref="H4:H32" si="2">(B4/C4)*100</f>
        <v>42.517917903424312</v>
      </c>
      <c r="I4" s="5"/>
      <c r="J4" s="5"/>
      <c r="K4" s="5"/>
    </row>
    <row r="5" spans="1:11" ht="23.25" customHeight="1">
      <c r="A5" s="5">
        <v>1949</v>
      </c>
      <c r="B5" s="3">
        <v>12407</v>
      </c>
      <c r="C5" s="3">
        <v>28448</v>
      </c>
      <c r="D5" s="3">
        <v>50028</v>
      </c>
      <c r="E5" s="9"/>
      <c r="F5" s="4">
        <f t="shared" si="1"/>
        <v>568.64156072599349</v>
      </c>
      <c r="G5" s="4">
        <f t="shared" si="0"/>
        <v>248.00111937315103</v>
      </c>
      <c r="H5" s="8">
        <f t="shared" si="2"/>
        <v>43.612907761529804</v>
      </c>
      <c r="I5" s="41" t="s">
        <v>6</v>
      </c>
      <c r="J5" s="41"/>
      <c r="K5" s="5"/>
    </row>
    <row r="6" spans="1:11" ht="23.25" customHeight="1">
      <c r="A6" s="5">
        <v>1950</v>
      </c>
      <c r="B6" s="3">
        <v>12971</v>
      </c>
      <c r="C6" s="3">
        <v>29339</v>
      </c>
      <c r="D6" s="3">
        <v>50280</v>
      </c>
      <c r="E6" s="9"/>
      <c r="F6" s="4">
        <f t="shared" si="1"/>
        <v>583.51233094669851</v>
      </c>
      <c r="G6" s="4">
        <f t="shared" si="0"/>
        <v>257.97533810660303</v>
      </c>
      <c r="H6" s="8">
        <f t="shared" si="2"/>
        <v>44.210777463444565</v>
      </c>
      <c r="I6" s="41" t="s">
        <v>40</v>
      </c>
      <c r="J6" s="41"/>
      <c r="K6" s="41"/>
    </row>
    <row r="7" spans="1:11" ht="12" customHeight="1">
      <c r="A7" s="5">
        <v>1951</v>
      </c>
      <c r="B7" s="3">
        <v>14467</v>
      </c>
      <c r="C7" s="3">
        <v>30406</v>
      </c>
      <c r="D7" s="3">
        <v>50289</v>
      </c>
      <c r="E7" s="9"/>
      <c r="F7" s="4">
        <f t="shared" si="1"/>
        <v>604.6252659627354</v>
      </c>
      <c r="G7" s="4">
        <f t="shared" si="0"/>
        <v>287.67722563582493</v>
      </c>
      <c r="H7" s="8">
        <f t="shared" si="2"/>
        <v>47.579425113464445</v>
      </c>
      <c r="I7" s="9"/>
      <c r="J7" s="9"/>
      <c r="K7" s="9"/>
    </row>
    <row r="8" spans="1:11" ht="12" customHeight="1">
      <c r="A8" s="5">
        <v>1952</v>
      </c>
      <c r="B8" s="3">
        <v>15693</v>
      </c>
      <c r="C8" s="3">
        <v>30332</v>
      </c>
      <c r="D8" s="3">
        <v>50451</v>
      </c>
      <c r="E8" s="9"/>
      <c r="F8" s="4">
        <f t="shared" si="1"/>
        <v>601.21702245743393</v>
      </c>
      <c r="G8" s="4">
        <f t="shared" si="0"/>
        <v>311.05429030148065</v>
      </c>
      <c r="H8" s="8">
        <f t="shared" si="2"/>
        <v>51.737439008308058</v>
      </c>
      <c r="I8" s="9"/>
      <c r="J8" s="9"/>
      <c r="K8" s="9"/>
    </row>
    <row r="9" spans="1:11" ht="12" customHeight="1">
      <c r="A9" s="5">
        <v>1953</v>
      </c>
      <c r="B9" s="3">
        <v>16901</v>
      </c>
      <c r="C9" s="3">
        <v>31729</v>
      </c>
      <c r="D9" s="3">
        <v>50593</v>
      </c>
      <c r="E9" s="9"/>
      <c r="F9" s="4">
        <f t="shared" si="1"/>
        <v>627.14209475619157</v>
      </c>
      <c r="G9" s="4">
        <f t="shared" si="0"/>
        <v>334.05807127468228</v>
      </c>
      <c r="H9" s="8">
        <f t="shared" si="2"/>
        <v>53.266727599357054</v>
      </c>
      <c r="I9" s="9"/>
      <c r="J9" s="9"/>
      <c r="K9" s="9"/>
    </row>
    <row r="10" spans="1:11" ht="12" customHeight="1">
      <c r="A10" s="5">
        <v>1954</v>
      </c>
      <c r="B10" s="3">
        <v>17821</v>
      </c>
      <c r="C10" s="3">
        <v>32943</v>
      </c>
      <c r="D10" s="3">
        <v>50765</v>
      </c>
      <c r="E10" s="9"/>
      <c r="F10" s="4">
        <f t="shared" si="1"/>
        <v>648.93135033980104</v>
      </c>
      <c r="G10" s="4">
        <f t="shared" si="0"/>
        <v>351.04895104895104</v>
      </c>
      <c r="H10" s="8">
        <f t="shared" si="2"/>
        <v>54.096469659715261</v>
      </c>
      <c r="I10" s="9"/>
      <c r="J10" s="9"/>
      <c r="K10" s="9"/>
    </row>
    <row r="11" spans="1:11" ht="12" customHeight="1">
      <c r="A11" s="5">
        <v>1955</v>
      </c>
      <c r="B11" s="3">
        <v>19185</v>
      </c>
      <c r="C11" s="3">
        <v>34132</v>
      </c>
      <c r="D11" s="3">
        <v>50946</v>
      </c>
      <c r="E11" s="9"/>
      <c r="F11" s="4">
        <f t="shared" si="1"/>
        <v>669.96427589997256</v>
      </c>
      <c r="G11" s="4">
        <f t="shared" si="0"/>
        <v>376.57519726769522</v>
      </c>
      <c r="H11" s="8">
        <f t="shared" si="2"/>
        <v>56.208250322278218</v>
      </c>
      <c r="I11" s="9"/>
      <c r="J11" s="9"/>
      <c r="K11" s="9"/>
    </row>
    <row r="12" spans="1:11" ht="12" customHeight="1">
      <c r="A12" s="5">
        <v>1956</v>
      </c>
      <c r="B12" s="3">
        <v>20742</v>
      </c>
      <c r="C12" s="3">
        <v>34645</v>
      </c>
      <c r="D12" s="3">
        <v>51184</v>
      </c>
      <c r="E12" s="9"/>
      <c r="F12" s="4">
        <f t="shared" si="1"/>
        <v>676.87167864957803</v>
      </c>
      <c r="G12" s="4">
        <f t="shared" si="0"/>
        <v>405.24382619568615</v>
      </c>
      <c r="H12" s="8">
        <f t="shared" si="2"/>
        <v>59.870111127146771</v>
      </c>
      <c r="I12" s="9"/>
      <c r="J12" s="9"/>
      <c r="K12" s="9"/>
    </row>
    <row r="13" spans="1:11" ht="12" customHeight="1">
      <c r="A13" s="5">
        <v>1957</v>
      </c>
      <c r="B13" s="3">
        <v>21933</v>
      </c>
      <c r="C13" s="3">
        <v>35340</v>
      </c>
      <c r="D13" s="3">
        <v>51430</v>
      </c>
      <c r="E13" s="9"/>
      <c r="F13" s="4">
        <f t="shared" si="1"/>
        <v>687.14757923391016</v>
      </c>
      <c r="G13" s="4">
        <f t="shared" si="0"/>
        <v>426.46315380128328</v>
      </c>
      <c r="H13" s="8">
        <f t="shared" si="2"/>
        <v>62.062818336162984</v>
      </c>
      <c r="I13" s="9"/>
      <c r="J13" s="9"/>
      <c r="K13" s="9"/>
    </row>
    <row r="14" spans="1:11" ht="12" customHeight="1">
      <c r="A14" s="5">
        <v>1958</v>
      </c>
      <c r="B14" s="3">
        <v>22841</v>
      </c>
      <c r="C14" s="3">
        <v>35468</v>
      </c>
      <c r="D14" s="3">
        <v>51652</v>
      </c>
      <c r="E14" s="9"/>
      <c r="F14" s="4">
        <f t="shared" si="1"/>
        <v>686.67234569813365</v>
      </c>
      <c r="G14" s="4">
        <f t="shared" si="0"/>
        <v>442.20940137845582</v>
      </c>
      <c r="H14" s="8">
        <f t="shared" si="2"/>
        <v>64.398894778391792</v>
      </c>
      <c r="I14" s="9"/>
      <c r="J14" s="9"/>
      <c r="K14" s="9"/>
    </row>
    <row r="15" spans="1:11" ht="12" customHeight="1">
      <c r="A15" s="5">
        <v>1959</v>
      </c>
      <c r="B15" s="3">
        <v>24049</v>
      </c>
      <c r="C15" s="3">
        <v>36950</v>
      </c>
      <c r="D15" s="3">
        <v>51956</v>
      </c>
      <c r="E15" s="9"/>
      <c r="F15" s="4">
        <f t="shared" si="1"/>
        <v>711.17868966048195</v>
      </c>
      <c r="G15" s="4">
        <f t="shared" si="0"/>
        <v>462.87243051813073</v>
      </c>
      <c r="H15" s="8">
        <f t="shared" si="2"/>
        <v>65.085250338294998</v>
      </c>
      <c r="I15" s="9"/>
      <c r="J15" s="9"/>
      <c r="K15" s="9"/>
    </row>
    <row r="16" spans="1:11" ht="12" customHeight="1">
      <c r="A16" s="5">
        <v>1960</v>
      </c>
      <c r="B16" s="3">
        <v>25500</v>
      </c>
      <c r="C16" s="3">
        <v>38691</v>
      </c>
      <c r="D16" s="3">
        <v>52372</v>
      </c>
      <c r="E16" s="9"/>
      <c r="F16" s="4">
        <f t="shared" si="1"/>
        <v>738.77262659436337</v>
      </c>
      <c r="G16" s="4">
        <f t="shared" si="0"/>
        <v>486.90139769342397</v>
      </c>
      <c r="H16" s="8">
        <f t="shared" si="2"/>
        <v>65.906800031014967</v>
      </c>
      <c r="I16" s="9"/>
      <c r="J16" s="9"/>
      <c r="K16" s="9"/>
    </row>
    <row r="17" spans="1:11" ht="12" customHeight="1">
      <c r="A17" s="5">
        <v>1961</v>
      </c>
      <c r="B17" s="3">
        <v>27232</v>
      </c>
      <c r="C17" s="3">
        <v>39958</v>
      </c>
      <c r="D17" s="3">
        <v>52807</v>
      </c>
      <c r="E17" s="9"/>
      <c r="F17" s="4">
        <f t="shared" si="1"/>
        <v>756.67998560796866</v>
      </c>
      <c r="G17" s="4">
        <f t="shared" si="0"/>
        <v>515.68920787016873</v>
      </c>
      <c r="H17" s="8">
        <f t="shared" si="2"/>
        <v>68.151559137093955</v>
      </c>
      <c r="I17" s="9"/>
      <c r="J17" s="9"/>
      <c r="K17" s="9"/>
    </row>
    <row r="18" spans="1:11" ht="12" customHeight="1">
      <c r="A18" s="5">
        <v>1962</v>
      </c>
      <c r="B18" s="3">
        <v>28523</v>
      </c>
      <c r="C18" s="3">
        <v>40290</v>
      </c>
      <c r="D18" s="3">
        <v>53292</v>
      </c>
      <c r="E18" s="9"/>
      <c r="F18" s="4">
        <f t="shared" si="1"/>
        <v>756.02341814906549</v>
      </c>
      <c r="G18" s="4">
        <f t="shared" si="0"/>
        <v>535.22104631089098</v>
      </c>
      <c r="H18" s="8">
        <f t="shared" si="2"/>
        <v>70.794241747331839</v>
      </c>
      <c r="I18" s="9"/>
      <c r="J18" s="9"/>
      <c r="K18" s="9"/>
    </row>
    <row r="19" spans="1:11" ht="12" customHeight="1">
      <c r="A19" s="5">
        <v>1963</v>
      </c>
      <c r="B19" s="3">
        <v>30321</v>
      </c>
      <c r="C19" s="3">
        <v>41906</v>
      </c>
      <c r="D19" s="3">
        <v>53625</v>
      </c>
      <c r="E19" s="9"/>
      <c r="F19" s="4">
        <f t="shared" si="1"/>
        <v>781.46386946386951</v>
      </c>
      <c r="G19" s="4">
        <f t="shared" si="0"/>
        <v>565.42657342657344</v>
      </c>
      <c r="H19" s="8">
        <f t="shared" si="2"/>
        <v>72.354794062902684</v>
      </c>
      <c r="I19" s="9"/>
      <c r="J19" s="9"/>
      <c r="K19" s="9"/>
    </row>
    <row r="20" spans="1:11" ht="12" customHeight="1">
      <c r="A20" s="5">
        <v>1964</v>
      </c>
      <c r="B20" s="3">
        <v>33103</v>
      </c>
      <c r="C20" s="3">
        <v>44273</v>
      </c>
      <c r="D20" s="3">
        <v>53991</v>
      </c>
      <c r="E20" s="9"/>
      <c r="F20" s="4">
        <f t="shared" si="1"/>
        <v>820.0070382100721</v>
      </c>
      <c r="G20" s="4">
        <f t="shared" si="0"/>
        <v>613.12070530273559</v>
      </c>
      <c r="H20" s="8">
        <f t="shared" si="2"/>
        <v>74.770175953741557</v>
      </c>
      <c r="I20" s="9"/>
      <c r="J20" s="9"/>
      <c r="K20" s="9"/>
    </row>
    <row r="21" spans="1:11" ht="12" customHeight="1">
      <c r="A21" s="5">
        <v>1965</v>
      </c>
      <c r="B21" s="3">
        <v>35600</v>
      </c>
      <c r="C21" s="3">
        <v>45289</v>
      </c>
      <c r="D21" s="3">
        <v>54350</v>
      </c>
      <c r="E21" s="9"/>
      <c r="F21" s="4">
        <f t="shared" si="1"/>
        <v>833.28426862925483</v>
      </c>
      <c r="G21" s="4">
        <f t="shared" si="0"/>
        <v>655.01379944802204</v>
      </c>
      <c r="H21" s="8">
        <f t="shared" si="2"/>
        <v>78.606284086643555</v>
      </c>
      <c r="I21" s="9"/>
      <c r="J21" s="9"/>
      <c r="K21" s="9"/>
    </row>
    <row r="22" spans="1:11" ht="12" customHeight="1">
      <c r="A22" s="5">
        <v>1966</v>
      </c>
      <c r="B22" s="3">
        <v>37945</v>
      </c>
      <c r="C22" s="3">
        <v>46142</v>
      </c>
      <c r="D22" s="3">
        <v>54643</v>
      </c>
      <c r="E22" s="9"/>
      <c r="F22" s="4">
        <f t="shared" si="1"/>
        <v>844.42655051882218</v>
      </c>
      <c r="G22" s="4">
        <f t="shared" si="0"/>
        <v>694.41648518565967</v>
      </c>
      <c r="H22" s="8">
        <f t="shared" si="2"/>
        <v>82.235273720254867</v>
      </c>
      <c r="I22" s="9"/>
      <c r="J22" s="9"/>
      <c r="K22" s="9"/>
    </row>
    <row r="23" spans="1:11" ht="12" customHeight="1">
      <c r="A23" s="5">
        <v>1967</v>
      </c>
      <c r="B23" s="3">
        <v>40073</v>
      </c>
      <c r="C23" s="3">
        <v>47377</v>
      </c>
      <c r="D23" s="3">
        <v>54959</v>
      </c>
      <c r="E23" s="9"/>
      <c r="F23" s="4">
        <f t="shared" si="1"/>
        <v>862.04261358467215</v>
      </c>
      <c r="G23" s="4">
        <f t="shared" si="0"/>
        <v>729.14354336869303</v>
      </c>
      <c r="H23" s="8">
        <f t="shared" si="2"/>
        <v>84.583236591595082</v>
      </c>
      <c r="I23" s="9"/>
      <c r="J23" s="9"/>
      <c r="K23" s="9"/>
    </row>
    <row r="24" spans="1:11" ht="12" customHeight="1">
      <c r="A24" s="5">
        <v>1968</v>
      </c>
      <c r="B24" s="3">
        <v>43304</v>
      </c>
      <c r="C24" s="3">
        <v>48999</v>
      </c>
      <c r="D24" s="3">
        <v>55214</v>
      </c>
      <c r="E24" s="9"/>
      <c r="F24" s="4">
        <f t="shared" si="1"/>
        <v>887.43796863114426</v>
      </c>
      <c r="G24" s="4">
        <f t="shared" si="0"/>
        <v>784.29383851921614</v>
      </c>
      <c r="H24" s="8">
        <f t="shared" si="2"/>
        <v>88.377313822731068</v>
      </c>
      <c r="I24" s="9"/>
      <c r="J24" s="9"/>
      <c r="K24" s="9"/>
    </row>
    <row r="25" spans="1:11" ht="12" customHeight="1">
      <c r="A25" s="5">
        <v>1969</v>
      </c>
      <c r="B25" s="3">
        <v>46281</v>
      </c>
      <c r="C25" s="3">
        <v>49660</v>
      </c>
      <c r="D25" s="3">
        <v>55461</v>
      </c>
      <c r="E25" s="9"/>
      <c r="F25" s="4">
        <f t="shared" si="1"/>
        <v>895.40397756982384</v>
      </c>
      <c r="G25" s="4">
        <f t="shared" si="0"/>
        <v>834.47828203602535</v>
      </c>
      <c r="H25" s="8">
        <f t="shared" si="2"/>
        <v>93.195730970600081</v>
      </c>
      <c r="I25" s="9"/>
      <c r="J25" s="9"/>
      <c r="K25" s="9"/>
    </row>
    <row r="26" spans="1:11" ht="12" customHeight="1">
      <c r="A26" s="5">
        <v>1970</v>
      </c>
      <c r="B26" s="3">
        <v>50907</v>
      </c>
      <c r="C26" s="3">
        <v>50907</v>
      </c>
      <c r="D26" s="3">
        <v>55632</v>
      </c>
      <c r="E26" s="9"/>
      <c r="F26" s="4">
        <f t="shared" si="1"/>
        <v>915.0668679896462</v>
      </c>
      <c r="G26" s="4">
        <f t="shared" si="0"/>
        <v>915.0668679896462</v>
      </c>
      <c r="H26" s="8">
        <f t="shared" si="2"/>
        <v>100</v>
      </c>
      <c r="I26" s="9"/>
      <c r="J26" s="9"/>
      <c r="K26" s="9"/>
    </row>
    <row r="27" spans="1:11" ht="12" customHeight="1">
      <c r="A27" s="5">
        <v>1971</v>
      </c>
      <c r="B27" s="3">
        <v>57007</v>
      </c>
      <c r="C27" s="3">
        <v>52326</v>
      </c>
      <c r="D27" s="3">
        <v>55928</v>
      </c>
      <c r="E27" s="3">
        <v>1058</v>
      </c>
      <c r="F27" s="4">
        <f t="shared" si="1"/>
        <v>935.59576598483761</v>
      </c>
      <c r="G27" s="4">
        <f t="shared" si="0"/>
        <v>1019.2926619939923</v>
      </c>
      <c r="H27" s="8">
        <f t="shared" si="2"/>
        <v>108.94583954439476</v>
      </c>
      <c r="I27" s="9"/>
      <c r="J27" s="9"/>
      <c r="K27" s="9"/>
    </row>
    <row r="28" spans="1:11" ht="12" customHeight="1">
      <c r="A28" s="5">
        <v>1972</v>
      </c>
      <c r="B28" s="3">
        <v>63078</v>
      </c>
      <c r="C28" s="3">
        <v>53630</v>
      </c>
      <c r="D28" s="3">
        <v>56097</v>
      </c>
      <c r="E28" s="3">
        <v>1116</v>
      </c>
      <c r="F28" s="4">
        <f t="shared" si="1"/>
        <v>956.02260370429792</v>
      </c>
      <c r="G28" s="4">
        <f t="shared" si="0"/>
        <v>1124.4451574950533</v>
      </c>
      <c r="H28" s="8">
        <f t="shared" si="2"/>
        <v>117.61700540742122</v>
      </c>
      <c r="I28" s="9"/>
      <c r="J28" s="9"/>
      <c r="K28" s="9"/>
    </row>
    <row r="29" spans="1:11" ht="12" customHeight="1">
      <c r="A29" s="5">
        <v>1973</v>
      </c>
      <c r="B29" s="3">
        <v>72143</v>
      </c>
      <c r="C29" s="3">
        <v>57153</v>
      </c>
      <c r="D29" s="3">
        <v>56223</v>
      </c>
      <c r="E29" s="3">
        <v>946</v>
      </c>
      <c r="F29" s="4">
        <f t="shared" si="1"/>
        <v>1016.5412731444427</v>
      </c>
      <c r="G29" s="4">
        <f t="shared" si="0"/>
        <v>1283.1581381285239</v>
      </c>
      <c r="H29" s="8">
        <f t="shared" si="2"/>
        <v>126.22784455759101</v>
      </c>
      <c r="I29" s="9"/>
      <c r="J29" s="9"/>
      <c r="K29" s="9"/>
    </row>
    <row r="30" spans="1:11" ht="12" customHeight="1">
      <c r="A30" s="5">
        <v>1974</v>
      </c>
      <c r="B30" s="3">
        <v>82100</v>
      </c>
      <c r="C30" s="3">
        <v>56805</v>
      </c>
      <c r="D30" s="3">
        <v>56236</v>
      </c>
      <c r="E30" s="3">
        <v>948</v>
      </c>
      <c r="F30" s="4">
        <f t="shared" si="1"/>
        <v>1010.1180738317092</v>
      </c>
      <c r="G30" s="4">
        <f t="shared" si="0"/>
        <v>1459.9189131517178</v>
      </c>
      <c r="H30" s="8">
        <f t="shared" si="2"/>
        <v>144.52953085115746</v>
      </c>
      <c r="I30" s="9"/>
      <c r="J30" s="9"/>
      <c r="K30" s="9"/>
    </row>
    <row r="31" spans="1:11" ht="12" customHeight="1">
      <c r="A31" s="5">
        <v>1975</v>
      </c>
      <c r="B31" s="3">
        <v>103397</v>
      </c>
      <c r="C31" s="3">
        <v>55912</v>
      </c>
      <c r="D31" s="3">
        <v>56226</v>
      </c>
      <c r="E31" s="3">
        <v>1174</v>
      </c>
      <c r="F31" s="4">
        <f t="shared" si="1"/>
        <v>994.41539501298337</v>
      </c>
      <c r="G31" s="4">
        <f t="shared" si="0"/>
        <v>1838.9535090527513</v>
      </c>
      <c r="H31" s="8">
        <f t="shared" si="2"/>
        <v>184.92810130204606</v>
      </c>
      <c r="I31" s="9"/>
      <c r="J31" s="9"/>
      <c r="K31" s="9"/>
    </row>
    <row r="32" spans="1:11" ht="12" customHeight="1">
      <c r="A32" s="5">
        <v>1976</v>
      </c>
      <c r="B32" s="3">
        <v>122277</v>
      </c>
      <c r="C32" s="3">
        <v>57406</v>
      </c>
      <c r="D32" s="3">
        <v>56216</v>
      </c>
      <c r="E32" s="3">
        <v>1414</v>
      </c>
      <c r="F32" s="4">
        <f t="shared" si="1"/>
        <v>1021.1683506475025</v>
      </c>
      <c r="G32" s="4">
        <f t="shared" si="0"/>
        <v>2175.1280774156826</v>
      </c>
      <c r="H32" s="8">
        <f t="shared" si="2"/>
        <v>213.00386719158277</v>
      </c>
      <c r="I32" s="9"/>
      <c r="J32" s="9"/>
      <c r="K32" s="9"/>
    </row>
  </sheetData>
  <mergeCells count="3">
    <mergeCell ref="I1:K1"/>
    <mergeCell ref="I5:J5"/>
    <mergeCell ref="I6:K6"/>
  </mergeCells>
  <pageMargins left="0.75" right="0.75" top="1" bottom="1" header="0.5" footer="0.5"/>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workbookViewId="0">
      <selection activeCell="J22" sqref="J22"/>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44</v>
      </c>
      <c r="B1" s="3" t="s">
        <v>0</v>
      </c>
      <c r="C1" s="3" t="s">
        <v>8</v>
      </c>
      <c r="D1" s="3" t="s">
        <v>3</v>
      </c>
      <c r="E1" s="3" t="s">
        <v>38</v>
      </c>
      <c r="F1" s="6" t="s">
        <v>9</v>
      </c>
      <c r="G1" s="6" t="s">
        <v>4</v>
      </c>
      <c r="H1" s="8" t="s">
        <v>10</v>
      </c>
      <c r="I1" s="41" t="s">
        <v>45</v>
      </c>
      <c r="J1" s="41"/>
      <c r="K1" s="41"/>
    </row>
    <row r="2" spans="1:11" ht="12" customHeight="1">
      <c r="A2" s="5">
        <v>1946</v>
      </c>
      <c r="B2" s="3">
        <v>9989</v>
      </c>
      <c r="C2" s="3"/>
      <c r="D2" s="3">
        <v>48939</v>
      </c>
      <c r="E2" s="9"/>
      <c r="G2" s="4">
        <f t="shared" ref="G2:G33" si="0">(B2*1000000)/(D2*1000)</f>
        <v>204.11124052391753</v>
      </c>
      <c r="I2" s="5"/>
      <c r="J2" s="5"/>
      <c r="K2" s="5"/>
    </row>
    <row r="3" spans="1:11" ht="12" customHeight="1">
      <c r="A3" s="5">
        <v>1947</v>
      </c>
      <c r="B3" s="3">
        <v>10684</v>
      </c>
      <c r="C3" s="3"/>
      <c r="D3" s="3">
        <v>49290</v>
      </c>
      <c r="E3" s="9"/>
      <c r="G3" s="4">
        <f t="shared" si="0"/>
        <v>216.75796307567458</v>
      </c>
      <c r="I3" s="5"/>
      <c r="J3" s="5"/>
      <c r="K3" s="5"/>
    </row>
    <row r="4" spans="1:11" ht="12" customHeight="1">
      <c r="A4" s="5">
        <v>1948</v>
      </c>
      <c r="B4" s="3">
        <v>11746</v>
      </c>
      <c r="C4" s="3">
        <v>51134</v>
      </c>
      <c r="D4" s="3">
        <v>49732</v>
      </c>
      <c r="E4" s="9"/>
      <c r="F4" s="4">
        <f t="shared" ref="F4:F33" si="1">(C4*1000000)/(D4*1000)</f>
        <v>1028.1911043191506</v>
      </c>
      <c r="G4" s="4">
        <f t="shared" si="0"/>
        <v>236.18595672806242</v>
      </c>
      <c r="H4" s="8">
        <f t="shared" ref="H4:H33" si="2">(B4/C4)*100</f>
        <v>22.971017327023116</v>
      </c>
      <c r="I4" s="5"/>
      <c r="J4" s="5"/>
      <c r="K4" s="5"/>
    </row>
    <row r="5" spans="1:11" ht="23.25" customHeight="1">
      <c r="A5" s="5">
        <v>1949</v>
      </c>
      <c r="B5" s="3">
        <v>12407</v>
      </c>
      <c r="C5" s="3">
        <v>52678</v>
      </c>
      <c r="D5" s="3">
        <v>50028</v>
      </c>
      <c r="E5" s="9"/>
      <c r="F5" s="4">
        <f t="shared" si="1"/>
        <v>1052.9703366114975</v>
      </c>
      <c r="G5" s="4">
        <f t="shared" si="0"/>
        <v>248.00111937315103</v>
      </c>
      <c r="H5" s="8">
        <f t="shared" si="2"/>
        <v>23.552526671475761</v>
      </c>
      <c r="I5" s="41" t="s">
        <v>6</v>
      </c>
      <c r="J5" s="41"/>
      <c r="K5" s="5"/>
    </row>
    <row r="6" spans="1:11" ht="23.25" customHeight="1">
      <c r="A6" s="5">
        <v>1950</v>
      </c>
      <c r="B6" s="3">
        <v>12965</v>
      </c>
      <c r="C6" s="3">
        <v>54356</v>
      </c>
      <c r="D6" s="3">
        <v>50280</v>
      </c>
      <c r="E6" s="9"/>
      <c r="F6" s="4">
        <f t="shared" si="1"/>
        <v>1081.0660302307081</v>
      </c>
      <c r="G6" s="4">
        <f t="shared" si="0"/>
        <v>257.85600636435959</v>
      </c>
      <c r="H6" s="8">
        <f t="shared" si="2"/>
        <v>23.852012657296342</v>
      </c>
      <c r="I6" s="41" t="s">
        <v>40</v>
      </c>
      <c r="J6" s="41"/>
      <c r="K6" s="41"/>
    </row>
    <row r="7" spans="1:11" ht="12" customHeight="1">
      <c r="A7" s="5">
        <v>1951</v>
      </c>
      <c r="B7" s="3">
        <v>14467</v>
      </c>
      <c r="C7" s="3">
        <v>56328</v>
      </c>
      <c r="D7" s="3">
        <v>50289</v>
      </c>
      <c r="E7" s="9"/>
      <c r="F7" s="4">
        <f t="shared" si="1"/>
        <v>1120.0859034778978</v>
      </c>
      <c r="G7" s="4">
        <f t="shared" si="0"/>
        <v>287.67722563582493</v>
      </c>
      <c r="H7" s="8">
        <f t="shared" si="2"/>
        <v>25.683496662405908</v>
      </c>
      <c r="I7" s="9"/>
      <c r="J7" s="9"/>
      <c r="K7" s="9"/>
    </row>
    <row r="8" spans="1:11" ht="12" customHeight="1">
      <c r="A8" s="5">
        <v>1952</v>
      </c>
      <c r="B8" s="3">
        <v>15693</v>
      </c>
      <c r="C8" s="3">
        <v>56240</v>
      </c>
      <c r="D8" s="3">
        <v>50451</v>
      </c>
      <c r="E8" s="9"/>
      <c r="F8" s="4">
        <f t="shared" si="1"/>
        <v>1114.7450000991062</v>
      </c>
      <c r="G8" s="4">
        <f t="shared" si="0"/>
        <v>311.05429030148065</v>
      </c>
      <c r="H8" s="8">
        <f t="shared" si="2"/>
        <v>27.903627311522051</v>
      </c>
      <c r="I8" s="9"/>
      <c r="J8" s="9"/>
      <c r="K8" s="9"/>
    </row>
    <row r="9" spans="1:11" ht="12" customHeight="1">
      <c r="A9" s="5">
        <v>1953</v>
      </c>
      <c r="B9" s="3">
        <v>16901</v>
      </c>
      <c r="C9" s="3">
        <v>58849</v>
      </c>
      <c r="D9" s="3">
        <v>50593</v>
      </c>
      <c r="E9" s="9"/>
      <c r="F9" s="4">
        <f t="shared" si="1"/>
        <v>1163.1846302848221</v>
      </c>
      <c r="G9" s="4">
        <f t="shared" si="0"/>
        <v>334.05807127468228</v>
      </c>
      <c r="H9" s="8">
        <f t="shared" si="2"/>
        <v>28.719264558446195</v>
      </c>
      <c r="I9" s="9"/>
      <c r="J9" s="9"/>
      <c r="K9" s="9"/>
    </row>
    <row r="10" spans="1:11" ht="12" customHeight="1">
      <c r="A10" s="5">
        <v>1954</v>
      </c>
      <c r="B10" s="3">
        <v>17821</v>
      </c>
      <c r="C10" s="3">
        <v>61057</v>
      </c>
      <c r="D10" s="3">
        <v>50765</v>
      </c>
      <c r="E10" s="9"/>
      <c r="F10" s="4">
        <f t="shared" si="1"/>
        <v>1202.7381069634591</v>
      </c>
      <c r="G10" s="4">
        <f t="shared" si="0"/>
        <v>351.04895104895104</v>
      </c>
      <c r="H10" s="8">
        <f t="shared" si="2"/>
        <v>29.187480550960576</v>
      </c>
      <c r="I10" s="9"/>
      <c r="J10" s="9"/>
      <c r="K10" s="9"/>
    </row>
    <row r="11" spans="1:11" ht="12" customHeight="1">
      <c r="A11" s="5">
        <v>1955</v>
      </c>
      <c r="B11" s="3">
        <v>19185</v>
      </c>
      <c r="C11" s="3">
        <v>63294</v>
      </c>
      <c r="D11" s="3">
        <v>50946</v>
      </c>
      <c r="E11" s="9"/>
      <c r="F11" s="4">
        <f t="shared" si="1"/>
        <v>1242.3742786479802</v>
      </c>
      <c r="G11" s="4">
        <f t="shared" si="0"/>
        <v>376.57519726769522</v>
      </c>
      <c r="H11" s="8">
        <f t="shared" si="2"/>
        <v>30.310929945966443</v>
      </c>
      <c r="I11" s="9"/>
      <c r="J11" s="9"/>
      <c r="K11" s="9"/>
    </row>
    <row r="12" spans="1:11" ht="12" customHeight="1">
      <c r="A12" s="5">
        <v>1956</v>
      </c>
      <c r="B12" s="3">
        <v>20742</v>
      </c>
      <c r="C12" s="3">
        <v>64323</v>
      </c>
      <c r="D12" s="3">
        <v>51184</v>
      </c>
      <c r="E12" s="9"/>
      <c r="F12" s="4">
        <f t="shared" si="1"/>
        <v>1256.7013129102845</v>
      </c>
      <c r="G12" s="4">
        <f t="shared" si="0"/>
        <v>405.24382619568615</v>
      </c>
      <c r="H12" s="8">
        <f t="shared" si="2"/>
        <v>32.246630287766429</v>
      </c>
      <c r="I12" s="9"/>
      <c r="J12" s="9"/>
      <c r="K12" s="9"/>
    </row>
    <row r="13" spans="1:11" ht="12" customHeight="1">
      <c r="A13" s="5">
        <v>1957</v>
      </c>
      <c r="B13" s="3">
        <v>21933</v>
      </c>
      <c r="C13" s="3">
        <v>65600</v>
      </c>
      <c r="D13" s="3">
        <v>51430</v>
      </c>
      <c r="E13" s="9"/>
      <c r="F13" s="4">
        <f t="shared" si="1"/>
        <v>1275.5201244409877</v>
      </c>
      <c r="G13" s="4">
        <f t="shared" si="0"/>
        <v>426.46315380128328</v>
      </c>
      <c r="H13" s="8">
        <f t="shared" si="2"/>
        <v>33.434451219512198</v>
      </c>
      <c r="I13" s="9"/>
      <c r="J13" s="9"/>
      <c r="K13" s="9"/>
    </row>
    <row r="14" spans="1:11" ht="12" customHeight="1">
      <c r="A14" s="5">
        <v>1958</v>
      </c>
      <c r="B14" s="3">
        <v>22843</v>
      </c>
      <c r="C14" s="3">
        <v>65678</v>
      </c>
      <c r="D14" s="3">
        <v>51652</v>
      </c>
      <c r="E14" s="9"/>
      <c r="F14" s="4">
        <f t="shared" si="1"/>
        <v>1271.5480523503445</v>
      </c>
      <c r="G14" s="4">
        <f t="shared" si="0"/>
        <v>442.24812204754897</v>
      </c>
      <c r="H14" s="8">
        <f t="shared" si="2"/>
        <v>34.780291726301044</v>
      </c>
      <c r="I14" s="9"/>
      <c r="J14" s="9"/>
      <c r="K14" s="9"/>
    </row>
    <row r="15" spans="1:11" ht="12" customHeight="1">
      <c r="A15" s="5">
        <v>1959</v>
      </c>
      <c r="B15" s="3">
        <v>24052</v>
      </c>
      <c r="C15" s="3">
        <v>68265</v>
      </c>
      <c r="D15" s="3">
        <v>51956</v>
      </c>
      <c r="E15" s="9"/>
      <c r="F15" s="4">
        <f t="shared" si="1"/>
        <v>1313.9002232658404</v>
      </c>
      <c r="G15" s="4">
        <f t="shared" si="0"/>
        <v>462.9301716837324</v>
      </c>
      <c r="H15" s="8">
        <f t="shared" si="2"/>
        <v>35.233282062550352</v>
      </c>
      <c r="I15" s="9"/>
      <c r="J15" s="9"/>
      <c r="K15" s="9"/>
    </row>
    <row r="16" spans="1:11" ht="12" customHeight="1">
      <c r="A16" s="5">
        <v>1960</v>
      </c>
      <c r="B16" s="3">
        <v>25501</v>
      </c>
      <c r="C16" s="3">
        <v>71466</v>
      </c>
      <c r="D16" s="3">
        <v>52372</v>
      </c>
      <c r="E16" s="9"/>
      <c r="F16" s="4">
        <f t="shared" si="1"/>
        <v>1364.5841289238524</v>
      </c>
      <c r="G16" s="4">
        <f t="shared" si="0"/>
        <v>486.92049186588252</v>
      </c>
      <c r="H16" s="8">
        <f t="shared" si="2"/>
        <v>35.682702264013656</v>
      </c>
      <c r="I16" s="9"/>
      <c r="J16" s="9"/>
      <c r="K16" s="9"/>
    </row>
    <row r="17" spans="1:11" ht="12" customHeight="1">
      <c r="A17" s="5">
        <v>1961</v>
      </c>
      <c r="B17" s="3">
        <v>27237</v>
      </c>
      <c r="C17" s="3">
        <v>73887</v>
      </c>
      <c r="D17" s="3">
        <v>52807</v>
      </c>
      <c r="E17" s="9"/>
      <c r="F17" s="4">
        <f t="shared" si="1"/>
        <v>1399.1895013918609</v>
      </c>
      <c r="G17" s="4">
        <f t="shared" si="0"/>
        <v>515.78389228700746</v>
      </c>
      <c r="H17" s="8">
        <f t="shared" si="2"/>
        <v>36.863047626781437</v>
      </c>
      <c r="I17" s="9"/>
      <c r="J17" s="9"/>
      <c r="K17" s="9"/>
    </row>
    <row r="18" spans="1:11" ht="12" customHeight="1">
      <c r="A18" s="5">
        <v>1962</v>
      </c>
      <c r="B18" s="3">
        <v>28525</v>
      </c>
      <c r="C18" s="3">
        <v>74518</v>
      </c>
      <c r="D18" s="3">
        <v>53292</v>
      </c>
      <c r="E18" s="9"/>
      <c r="F18" s="4">
        <f t="shared" si="1"/>
        <v>1398.2961795391429</v>
      </c>
      <c r="G18" s="4">
        <f t="shared" si="0"/>
        <v>535.25857539593187</v>
      </c>
      <c r="H18" s="8">
        <f t="shared" si="2"/>
        <v>38.27934190396951</v>
      </c>
      <c r="I18" s="9"/>
      <c r="J18" s="9"/>
      <c r="K18" s="9"/>
    </row>
    <row r="19" spans="1:11" ht="12" customHeight="1">
      <c r="A19" s="5">
        <v>1963</v>
      </c>
      <c r="B19" s="3">
        <v>30344</v>
      </c>
      <c r="C19" s="3">
        <v>77464</v>
      </c>
      <c r="D19" s="3">
        <v>53625</v>
      </c>
      <c r="E19" s="9"/>
      <c r="F19" s="4">
        <f t="shared" si="1"/>
        <v>1444.5501165501166</v>
      </c>
      <c r="G19" s="4">
        <f t="shared" si="0"/>
        <v>565.85547785547783</v>
      </c>
      <c r="H19" s="8">
        <f t="shared" si="2"/>
        <v>39.171744294123719</v>
      </c>
      <c r="I19" s="9"/>
      <c r="J19" s="9"/>
      <c r="K19" s="9"/>
    </row>
    <row r="20" spans="1:11" ht="12" customHeight="1">
      <c r="A20" s="5">
        <v>1964</v>
      </c>
      <c r="B20" s="3">
        <v>33129</v>
      </c>
      <c r="C20" s="3">
        <v>81569</v>
      </c>
      <c r="D20" s="3">
        <v>53991</v>
      </c>
      <c r="E20" s="9"/>
      <c r="F20" s="4">
        <f t="shared" si="1"/>
        <v>1510.7888351762331</v>
      </c>
      <c r="G20" s="4">
        <f t="shared" si="0"/>
        <v>613.60226704450747</v>
      </c>
      <c r="H20" s="8">
        <f t="shared" si="2"/>
        <v>40.614694307886573</v>
      </c>
      <c r="I20" s="9"/>
      <c r="J20" s="9"/>
      <c r="K20" s="9"/>
    </row>
    <row r="21" spans="1:11" ht="12" customHeight="1">
      <c r="A21" s="5">
        <v>1965</v>
      </c>
      <c r="B21" s="3">
        <v>35607</v>
      </c>
      <c r="C21" s="3">
        <v>83637</v>
      </c>
      <c r="D21" s="3">
        <v>54350</v>
      </c>
      <c r="E21" s="9"/>
      <c r="F21" s="4">
        <f t="shared" si="1"/>
        <v>1538.8592456301749</v>
      </c>
      <c r="G21" s="4">
        <f t="shared" si="0"/>
        <v>655.14259429622814</v>
      </c>
      <c r="H21" s="8">
        <f t="shared" si="2"/>
        <v>42.573263029520426</v>
      </c>
      <c r="I21" s="9"/>
      <c r="J21" s="9"/>
      <c r="K21" s="9"/>
    </row>
    <row r="22" spans="1:11" ht="12" customHeight="1">
      <c r="A22" s="5">
        <v>1966</v>
      </c>
      <c r="B22" s="3">
        <v>37982</v>
      </c>
      <c r="C22" s="3">
        <v>85438</v>
      </c>
      <c r="D22" s="3">
        <v>54643</v>
      </c>
      <c r="E22" s="9"/>
      <c r="F22" s="4">
        <f t="shared" si="1"/>
        <v>1563.5671540727999</v>
      </c>
      <c r="G22" s="4">
        <f t="shared" si="0"/>
        <v>695.0936075984115</v>
      </c>
      <c r="H22" s="8">
        <f t="shared" si="2"/>
        <v>44.455628642992579</v>
      </c>
      <c r="I22" s="9"/>
      <c r="J22" s="9"/>
      <c r="K22" s="9"/>
    </row>
    <row r="23" spans="1:11" ht="12" customHeight="1">
      <c r="A23" s="5">
        <v>1967</v>
      </c>
      <c r="B23" s="3">
        <v>40121</v>
      </c>
      <c r="C23" s="3">
        <v>87666</v>
      </c>
      <c r="D23" s="3">
        <v>54959</v>
      </c>
      <c r="E23" s="9"/>
      <c r="F23" s="4">
        <f t="shared" si="1"/>
        <v>1595.116359467967</v>
      </c>
      <c r="G23" s="4">
        <f t="shared" si="0"/>
        <v>730.01692170527122</v>
      </c>
      <c r="H23" s="8">
        <f t="shared" si="2"/>
        <v>45.765747268040066</v>
      </c>
      <c r="I23" s="9"/>
      <c r="J23" s="9"/>
      <c r="K23" s="9"/>
    </row>
    <row r="24" spans="1:11" ht="12" customHeight="1">
      <c r="A24" s="5">
        <v>1968</v>
      </c>
      <c r="B24" s="3">
        <v>43325</v>
      </c>
      <c r="C24" s="3">
        <v>90834</v>
      </c>
      <c r="D24" s="3">
        <v>55214</v>
      </c>
      <c r="E24" s="9"/>
      <c r="F24" s="4">
        <f t="shared" si="1"/>
        <v>1645.1262360995399</v>
      </c>
      <c r="G24" s="4">
        <f t="shared" si="0"/>
        <v>784.67417683920746</v>
      </c>
      <c r="H24" s="8">
        <f t="shared" si="2"/>
        <v>47.696897637448529</v>
      </c>
      <c r="I24" s="9"/>
      <c r="J24" s="9"/>
      <c r="K24" s="9"/>
    </row>
    <row r="25" spans="1:11" ht="12" customHeight="1">
      <c r="A25" s="5">
        <v>1969</v>
      </c>
      <c r="B25" s="3">
        <v>46393</v>
      </c>
      <c r="C25" s="3">
        <v>92306</v>
      </c>
      <c r="D25" s="3">
        <v>55461</v>
      </c>
      <c r="E25" s="9"/>
      <c r="F25" s="4">
        <f t="shared" si="1"/>
        <v>1664.3407078848199</v>
      </c>
      <c r="G25" s="4">
        <f t="shared" si="0"/>
        <v>836.49771911793869</v>
      </c>
      <c r="H25" s="8">
        <f t="shared" si="2"/>
        <v>50.260004766754051</v>
      </c>
      <c r="I25" s="9"/>
      <c r="J25" s="9"/>
      <c r="K25" s="9"/>
    </row>
    <row r="26" spans="1:11" ht="12" customHeight="1">
      <c r="A26" s="5">
        <v>1970</v>
      </c>
      <c r="B26" s="3">
        <v>50977</v>
      </c>
      <c r="C26" s="3">
        <v>94443</v>
      </c>
      <c r="D26" s="3">
        <v>55632</v>
      </c>
      <c r="E26" s="9"/>
      <c r="F26" s="4">
        <f t="shared" si="1"/>
        <v>1697.6380500431405</v>
      </c>
      <c r="G26" s="4">
        <f t="shared" si="0"/>
        <v>916.32513661202188</v>
      </c>
      <c r="H26" s="8">
        <f t="shared" si="2"/>
        <v>53.976472581345355</v>
      </c>
      <c r="I26" s="9"/>
      <c r="J26" s="9"/>
      <c r="K26" s="9"/>
    </row>
    <row r="27" spans="1:11" ht="12" customHeight="1">
      <c r="A27" s="5">
        <v>1971</v>
      </c>
      <c r="B27" s="3">
        <v>57112</v>
      </c>
      <c r="C27" s="3">
        <v>96824</v>
      </c>
      <c r="D27" s="3">
        <v>55928</v>
      </c>
      <c r="E27" s="3">
        <v>1058</v>
      </c>
      <c r="F27" s="4">
        <f t="shared" si="1"/>
        <v>1731.2258618223429</v>
      </c>
      <c r="G27" s="4">
        <f t="shared" si="0"/>
        <v>1021.170075811758</v>
      </c>
      <c r="H27" s="8">
        <f t="shared" si="2"/>
        <v>58.985375526728909</v>
      </c>
      <c r="I27" s="9"/>
      <c r="J27" s="9"/>
      <c r="K27" s="9"/>
    </row>
    <row r="28" spans="1:11" ht="12" customHeight="1">
      <c r="A28" s="5">
        <v>1972</v>
      </c>
      <c r="B28" s="3">
        <v>63077</v>
      </c>
      <c r="C28" s="3">
        <v>98746</v>
      </c>
      <c r="D28" s="3">
        <v>56097</v>
      </c>
      <c r="E28" s="3">
        <v>1116</v>
      </c>
      <c r="F28" s="4">
        <f t="shared" si="1"/>
        <v>1760.272385332549</v>
      </c>
      <c r="G28" s="4">
        <f t="shared" si="0"/>
        <v>1124.427331229834</v>
      </c>
      <c r="H28" s="8">
        <f t="shared" si="2"/>
        <v>63.878030502501367</v>
      </c>
      <c r="I28" s="9"/>
      <c r="J28" s="9"/>
      <c r="K28" s="9"/>
    </row>
    <row r="29" spans="1:11" ht="12" customHeight="1">
      <c r="A29" s="5">
        <v>1973</v>
      </c>
      <c r="B29" s="3">
        <v>72626</v>
      </c>
      <c r="C29" s="3">
        <v>106619</v>
      </c>
      <c r="D29" s="3">
        <v>56223</v>
      </c>
      <c r="E29" s="3">
        <v>946</v>
      </c>
      <c r="F29" s="4">
        <f t="shared" si="1"/>
        <v>1896.3591412767016</v>
      </c>
      <c r="G29" s="4">
        <f t="shared" si="0"/>
        <v>1291.7489283745088</v>
      </c>
      <c r="H29" s="8">
        <f t="shared" si="2"/>
        <v>68.117314925107152</v>
      </c>
      <c r="I29" s="9"/>
      <c r="J29" s="9"/>
      <c r="K29" s="9"/>
    </row>
    <row r="30" spans="1:11" ht="12" customHeight="1">
      <c r="A30" s="5">
        <v>1974</v>
      </c>
      <c r="B30" s="3">
        <v>82196</v>
      </c>
      <c r="C30" s="3">
        <v>104737</v>
      </c>
      <c r="D30" s="3">
        <v>56236</v>
      </c>
      <c r="E30" s="3">
        <v>948</v>
      </c>
      <c r="F30" s="4">
        <f t="shared" si="1"/>
        <v>1862.4546553808948</v>
      </c>
      <c r="G30" s="4">
        <f t="shared" si="0"/>
        <v>1461.6260046945017</v>
      </c>
      <c r="H30" s="8">
        <f t="shared" si="2"/>
        <v>78.478474655565847</v>
      </c>
      <c r="I30" s="9"/>
      <c r="J30" s="9"/>
      <c r="K30" s="9"/>
    </row>
    <row r="31" spans="1:11" ht="12" customHeight="1">
      <c r="A31" s="5">
        <v>1975</v>
      </c>
      <c r="B31" s="3">
        <v>102929</v>
      </c>
      <c r="C31" s="3">
        <v>102929</v>
      </c>
      <c r="D31" s="3">
        <v>56226</v>
      </c>
      <c r="E31" s="3">
        <v>1174</v>
      </c>
      <c r="F31" s="4">
        <f t="shared" si="1"/>
        <v>1830.6299576708284</v>
      </c>
      <c r="G31" s="4">
        <f t="shared" si="0"/>
        <v>1830.6299576708284</v>
      </c>
      <c r="H31" s="8">
        <f t="shared" si="2"/>
        <v>100</v>
      </c>
      <c r="I31" s="9"/>
      <c r="J31" s="9"/>
      <c r="K31" s="9"/>
    </row>
    <row r="32" spans="1:11" ht="12" customHeight="1">
      <c r="A32" s="5">
        <v>1976</v>
      </c>
      <c r="B32" s="3">
        <v>122576</v>
      </c>
      <c r="C32" s="3">
        <v>106689</v>
      </c>
      <c r="D32" s="3">
        <v>56216</v>
      </c>
      <c r="E32" s="3">
        <v>1414</v>
      </c>
      <c r="F32" s="4">
        <f t="shared" si="1"/>
        <v>1897.8404724633556</v>
      </c>
      <c r="G32" s="4">
        <f t="shared" si="0"/>
        <v>2180.4468478724916</v>
      </c>
      <c r="H32" s="8">
        <f t="shared" si="2"/>
        <v>114.89094470845167</v>
      </c>
      <c r="I32" s="9"/>
      <c r="J32" s="9"/>
      <c r="K32" s="9"/>
    </row>
    <row r="33" spans="1:11" ht="12" customHeight="1">
      <c r="A33" s="5">
        <v>1977</v>
      </c>
      <c r="B33" s="3">
        <v>140460</v>
      </c>
      <c r="C33" s="3">
        <v>107917</v>
      </c>
      <c r="D33" s="3">
        <v>56190</v>
      </c>
      <c r="E33" s="3">
        <v>1470</v>
      </c>
      <c r="F33" s="4">
        <f t="shared" si="1"/>
        <v>1920.5730557038619</v>
      </c>
      <c r="G33" s="4">
        <f t="shared" si="0"/>
        <v>2499.7330485851576</v>
      </c>
      <c r="H33" s="8">
        <f t="shared" si="2"/>
        <v>130.15558253101921</v>
      </c>
      <c r="I33" s="9"/>
      <c r="J33" s="9"/>
      <c r="K33" s="9"/>
    </row>
  </sheetData>
  <mergeCells count="3">
    <mergeCell ref="I1:K1"/>
    <mergeCell ref="I5:J5"/>
    <mergeCell ref="I6:K6"/>
  </mergeCells>
  <pageMargins left="0.75" right="0.75" top="1" bottom="1" header="0.5" footer="0.5"/>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F4" sqref="F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44</v>
      </c>
      <c r="B1" s="3" t="s">
        <v>0</v>
      </c>
      <c r="C1" s="3" t="s">
        <v>8</v>
      </c>
      <c r="D1" s="3" t="s">
        <v>3</v>
      </c>
      <c r="E1" s="3" t="s">
        <v>38</v>
      </c>
      <c r="F1" s="6" t="s">
        <v>9</v>
      </c>
      <c r="G1" s="6" t="s">
        <v>4</v>
      </c>
      <c r="H1" s="8" t="s">
        <v>10</v>
      </c>
      <c r="I1" s="41" t="s">
        <v>46</v>
      </c>
      <c r="J1" s="41"/>
      <c r="K1" s="41"/>
    </row>
    <row r="2" spans="1:11" ht="12" customHeight="1">
      <c r="A2" s="5">
        <v>1946</v>
      </c>
      <c r="B2" s="3">
        <v>9989</v>
      </c>
      <c r="C2" s="3"/>
      <c r="D2" s="3">
        <v>48939</v>
      </c>
      <c r="E2" s="9"/>
      <c r="G2" s="4">
        <f t="shared" ref="G2:G34" si="0">(B2*1000000)/(D2*1000)</f>
        <v>204.11124052391753</v>
      </c>
      <c r="I2" s="5"/>
      <c r="J2" s="5"/>
      <c r="K2" s="5"/>
    </row>
    <row r="3" spans="1:11" ht="12" customHeight="1">
      <c r="A3" s="5">
        <v>1947</v>
      </c>
      <c r="B3" s="3">
        <v>10684</v>
      </c>
      <c r="C3" s="3"/>
      <c r="D3" s="3">
        <v>49290</v>
      </c>
      <c r="E3" s="9"/>
      <c r="G3" s="4">
        <f t="shared" si="0"/>
        <v>216.75796307567458</v>
      </c>
      <c r="I3" s="5"/>
      <c r="J3" s="5"/>
      <c r="K3" s="5"/>
    </row>
    <row r="4" spans="1:11" ht="12" customHeight="1">
      <c r="A4" s="5">
        <v>1948</v>
      </c>
      <c r="B4" s="3">
        <v>11746</v>
      </c>
      <c r="C4" s="3">
        <v>50861</v>
      </c>
      <c r="D4" s="3">
        <v>49732</v>
      </c>
      <c r="E4" s="9"/>
      <c r="F4" s="4">
        <f t="shared" ref="F4:F34" si="1">(C4*1000000)/(D4*1000)</f>
        <v>1022.7016810102148</v>
      </c>
      <c r="G4" s="4">
        <f t="shared" si="0"/>
        <v>236.18595672806242</v>
      </c>
      <c r="H4" s="8">
        <f t="shared" ref="H4:H34" si="2">(B4/C4)*100</f>
        <v>23.094315880537149</v>
      </c>
      <c r="I4" s="5"/>
      <c r="J4" s="5"/>
      <c r="K4" s="5"/>
    </row>
    <row r="5" spans="1:11" ht="23.25" customHeight="1">
      <c r="A5" s="5">
        <v>1949</v>
      </c>
      <c r="B5" s="3">
        <v>12407</v>
      </c>
      <c r="C5" s="3">
        <v>52397</v>
      </c>
      <c r="D5" s="3">
        <v>50028</v>
      </c>
      <c r="E5" s="9"/>
      <c r="F5" s="4">
        <f t="shared" si="1"/>
        <v>1047.353482050052</v>
      </c>
      <c r="G5" s="4">
        <f t="shared" si="0"/>
        <v>248.00111937315103</v>
      </c>
      <c r="H5" s="8">
        <f t="shared" si="2"/>
        <v>23.678836574613051</v>
      </c>
      <c r="I5" s="41" t="s">
        <v>6</v>
      </c>
      <c r="J5" s="41"/>
      <c r="K5" s="5"/>
    </row>
    <row r="6" spans="1:11" ht="23.25" customHeight="1">
      <c r="A6" s="5">
        <v>1950</v>
      </c>
      <c r="B6" s="3">
        <v>12965</v>
      </c>
      <c r="C6" s="3">
        <v>54065</v>
      </c>
      <c r="D6" s="3">
        <v>50280</v>
      </c>
      <c r="E6" s="9"/>
      <c r="F6" s="4">
        <f t="shared" si="1"/>
        <v>1075.2784407319014</v>
      </c>
      <c r="G6" s="4">
        <f t="shared" si="0"/>
        <v>257.85600636435959</v>
      </c>
      <c r="H6" s="8">
        <f t="shared" si="2"/>
        <v>23.98039397022103</v>
      </c>
      <c r="I6" s="41" t="s">
        <v>40</v>
      </c>
      <c r="J6" s="41"/>
      <c r="K6" s="41"/>
    </row>
    <row r="7" spans="1:11" ht="12" customHeight="1">
      <c r="A7" s="5">
        <v>1951</v>
      </c>
      <c r="B7" s="3">
        <v>14467</v>
      </c>
      <c r="C7" s="3">
        <v>56028</v>
      </c>
      <c r="D7" s="3">
        <v>50289</v>
      </c>
      <c r="E7" s="9"/>
      <c r="F7" s="4">
        <f t="shared" si="1"/>
        <v>1114.1203841794429</v>
      </c>
      <c r="G7" s="4">
        <f t="shared" si="0"/>
        <v>287.67722563582493</v>
      </c>
      <c r="H7" s="8">
        <f t="shared" si="2"/>
        <v>25.821018062397371</v>
      </c>
      <c r="I7" s="9"/>
      <c r="J7" s="9"/>
      <c r="K7" s="9"/>
    </row>
    <row r="8" spans="1:11" ht="12" customHeight="1">
      <c r="A8" s="5">
        <v>1952</v>
      </c>
      <c r="B8" s="3">
        <v>15693</v>
      </c>
      <c r="C8" s="3">
        <v>55940</v>
      </c>
      <c r="D8" s="3">
        <v>50451</v>
      </c>
      <c r="E8" s="9"/>
      <c r="F8" s="4">
        <f t="shared" si="1"/>
        <v>1108.7986363005689</v>
      </c>
      <c r="G8" s="4">
        <f t="shared" si="0"/>
        <v>311.05429030148065</v>
      </c>
      <c r="H8" s="8">
        <f t="shared" si="2"/>
        <v>28.05327136217376</v>
      </c>
      <c r="I8" s="9"/>
      <c r="J8" s="9"/>
      <c r="K8" s="9"/>
    </row>
    <row r="9" spans="1:11" ht="12" customHeight="1">
      <c r="A9" s="5">
        <v>1953</v>
      </c>
      <c r="B9" s="3">
        <v>16901</v>
      </c>
      <c r="C9" s="3">
        <v>58534</v>
      </c>
      <c r="D9" s="3">
        <v>50593</v>
      </c>
      <c r="E9" s="9"/>
      <c r="F9" s="4">
        <f t="shared" si="1"/>
        <v>1156.9584725159607</v>
      </c>
      <c r="G9" s="4">
        <f t="shared" si="0"/>
        <v>334.05807127468228</v>
      </c>
      <c r="H9" s="8">
        <f t="shared" si="2"/>
        <v>28.873816926914269</v>
      </c>
      <c r="I9" s="9"/>
      <c r="J9" s="9"/>
      <c r="K9" s="9"/>
    </row>
    <row r="10" spans="1:11" ht="12" customHeight="1">
      <c r="A10" s="5">
        <v>1954</v>
      </c>
      <c r="B10" s="3">
        <v>17821</v>
      </c>
      <c r="C10" s="3">
        <v>60731</v>
      </c>
      <c r="D10" s="3">
        <v>50765</v>
      </c>
      <c r="E10" s="9"/>
      <c r="F10" s="4">
        <f t="shared" si="1"/>
        <v>1196.3163596966415</v>
      </c>
      <c r="G10" s="4">
        <f t="shared" si="0"/>
        <v>351.04895104895104</v>
      </c>
      <c r="H10" s="8">
        <f t="shared" si="2"/>
        <v>29.344157020302646</v>
      </c>
      <c r="I10" s="9"/>
      <c r="J10" s="9"/>
      <c r="K10" s="9"/>
    </row>
    <row r="11" spans="1:11" ht="12" customHeight="1">
      <c r="A11" s="5">
        <v>1955</v>
      </c>
      <c r="B11" s="3">
        <v>19185</v>
      </c>
      <c r="C11" s="3">
        <v>62936</v>
      </c>
      <c r="D11" s="3">
        <v>50946</v>
      </c>
      <c r="E11" s="9"/>
      <c r="F11" s="4">
        <f t="shared" si="1"/>
        <v>1235.3472304008164</v>
      </c>
      <c r="G11" s="4">
        <f t="shared" si="0"/>
        <v>376.57519726769522</v>
      </c>
      <c r="H11" s="8">
        <f t="shared" si="2"/>
        <v>30.483348163213424</v>
      </c>
      <c r="I11" s="9"/>
      <c r="J11" s="9"/>
      <c r="K11" s="9"/>
    </row>
    <row r="12" spans="1:11" ht="12" customHeight="1">
      <c r="A12" s="5">
        <v>1956</v>
      </c>
      <c r="B12" s="3">
        <v>20742</v>
      </c>
      <c r="C12" s="3">
        <v>63937</v>
      </c>
      <c r="D12" s="3">
        <v>51184</v>
      </c>
      <c r="E12" s="9"/>
      <c r="F12" s="4">
        <f t="shared" si="1"/>
        <v>1249.1598937167864</v>
      </c>
      <c r="G12" s="4">
        <f t="shared" si="0"/>
        <v>405.24382619568615</v>
      </c>
      <c r="H12" s="8">
        <f t="shared" si="2"/>
        <v>32.441309413954365</v>
      </c>
      <c r="I12" s="9"/>
      <c r="J12" s="9"/>
      <c r="K12" s="9"/>
    </row>
    <row r="13" spans="1:11" ht="12" customHeight="1">
      <c r="A13" s="5">
        <v>1957</v>
      </c>
      <c r="B13" s="3">
        <v>21933</v>
      </c>
      <c r="C13" s="3">
        <v>65187</v>
      </c>
      <c r="D13" s="3">
        <v>51430</v>
      </c>
      <c r="E13" s="9"/>
      <c r="F13" s="4">
        <f t="shared" si="1"/>
        <v>1267.4897919502237</v>
      </c>
      <c r="G13" s="4">
        <f t="shared" si="0"/>
        <v>426.46315380128328</v>
      </c>
      <c r="H13" s="8">
        <f t="shared" si="2"/>
        <v>33.646279166091396</v>
      </c>
      <c r="I13" s="9"/>
      <c r="J13" s="9"/>
      <c r="K13" s="9"/>
    </row>
    <row r="14" spans="1:11" ht="12" customHeight="1">
      <c r="A14" s="5">
        <v>1958</v>
      </c>
      <c r="B14" s="3">
        <v>22843</v>
      </c>
      <c r="C14" s="3">
        <v>65244</v>
      </c>
      <c r="D14" s="3">
        <v>51652</v>
      </c>
      <c r="E14" s="9"/>
      <c r="F14" s="4">
        <f t="shared" si="1"/>
        <v>1263.1456671571284</v>
      </c>
      <c r="G14" s="4">
        <f t="shared" si="0"/>
        <v>442.24812204754897</v>
      </c>
      <c r="H14" s="8">
        <f t="shared" si="2"/>
        <v>35.011648580712404</v>
      </c>
      <c r="I14" s="9"/>
      <c r="J14" s="9"/>
      <c r="K14" s="9"/>
    </row>
    <row r="15" spans="1:11" ht="12" customHeight="1">
      <c r="A15" s="5">
        <v>1959</v>
      </c>
      <c r="B15" s="3">
        <v>24052</v>
      </c>
      <c r="C15" s="3">
        <v>67795</v>
      </c>
      <c r="D15" s="3">
        <v>51956</v>
      </c>
      <c r="E15" s="9"/>
      <c r="F15" s="4">
        <f t="shared" si="1"/>
        <v>1304.8541073215797</v>
      </c>
      <c r="G15" s="4">
        <f t="shared" si="0"/>
        <v>462.9301716837324</v>
      </c>
      <c r="H15" s="8">
        <f t="shared" si="2"/>
        <v>35.477542591636549</v>
      </c>
      <c r="I15" s="9"/>
      <c r="J15" s="9"/>
      <c r="K15" s="9"/>
    </row>
    <row r="16" spans="1:11" ht="12" customHeight="1">
      <c r="A16" s="5">
        <v>1960</v>
      </c>
      <c r="B16" s="3">
        <v>25501</v>
      </c>
      <c r="C16" s="3">
        <v>70959</v>
      </c>
      <c r="D16" s="3">
        <v>52372</v>
      </c>
      <c r="E16" s="9"/>
      <c r="F16" s="4">
        <f t="shared" si="1"/>
        <v>1354.9033834873596</v>
      </c>
      <c r="G16" s="4">
        <f t="shared" si="0"/>
        <v>486.92049186588252</v>
      </c>
      <c r="H16" s="8">
        <f t="shared" si="2"/>
        <v>35.93765413830522</v>
      </c>
      <c r="I16" s="9"/>
      <c r="J16" s="9"/>
      <c r="K16" s="9"/>
    </row>
    <row r="17" spans="1:11" ht="12" customHeight="1">
      <c r="A17" s="5">
        <v>1961</v>
      </c>
      <c r="B17" s="3">
        <v>27237</v>
      </c>
      <c r="C17" s="3">
        <v>73345</v>
      </c>
      <c r="D17" s="3">
        <v>52807</v>
      </c>
      <c r="E17" s="9"/>
      <c r="F17" s="4">
        <f t="shared" si="1"/>
        <v>1388.9257106065484</v>
      </c>
      <c r="G17" s="4">
        <f t="shared" si="0"/>
        <v>515.78389228700746</v>
      </c>
      <c r="H17" s="8">
        <f t="shared" si="2"/>
        <v>37.135455722953168</v>
      </c>
      <c r="I17" s="9"/>
      <c r="J17" s="9"/>
      <c r="K17" s="9"/>
    </row>
    <row r="18" spans="1:11" ht="12" customHeight="1">
      <c r="A18" s="5">
        <v>1962</v>
      </c>
      <c r="B18" s="3">
        <v>28525</v>
      </c>
      <c r="C18" s="3">
        <v>73952</v>
      </c>
      <c r="D18" s="3">
        <v>53292</v>
      </c>
      <c r="E18" s="9"/>
      <c r="F18" s="4">
        <f t="shared" si="1"/>
        <v>1387.6754484725661</v>
      </c>
      <c r="G18" s="4">
        <f t="shared" si="0"/>
        <v>535.25857539593187</v>
      </c>
      <c r="H18" s="8">
        <f t="shared" si="2"/>
        <v>38.572317178710513</v>
      </c>
      <c r="I18" s="9"/>
      <c r="J18" s="9"/>
      <c r="K18" s="9"/>
    </row>
    <row r="19" spans="1:11" ht="12" customHeight="1">
      <c r="A19" s="5">
        <v>1963</v>
      </c>
      <c r="B19" s="3">
        <v>30367</v>
      </c>
      <c r="C19" s="3">
        <v>76911</v>
      </c>
      <c r="D19" s="3">
        <v>53625</v>
      </c>
      <c r="E19" s="9"/>
      <c r="F19" s="4">
        <f t="shared" si="1"/>
        <v>1434.2377622377621</v>
      </c>
      <c r="G19" s="4">
        <f t="shared" si="0"/>
        <v>566.28438228438233</v>
      </c>
      <c r="H19" s="8">
        <f t="shared" si="2"/>
        <v>39.483298877923836</v>
      </c>
      <c r="I19" s="9"/>
      <c r="J19" s="9"/>
      <c r="K19" s="9"/>
    </row>
    <row r="20" spans="1:11" ht="12" customHeight="1">
      <c r="A20" s="5">
        <v>1964</v>
      </c>
      <c r="B20" s="3">
        <v>33121</v>
      </c>
      <c r="C20" s="3">
        <v>80799</v>
      </c>
      <c r="D20" s="3">
        <v>53991</v>
      </c>
      <c r="E20" s="9"/>
      <c r="F20" s="4">
        <f t="shared" si="1"/>
        <v>1496.5271989776074</v>
      </c>
      <c r="G20" s="4">
        <f t="shared" si="0"/>
        <v>613.45409420088538</v>
      </c>
      <c r="H20" s="8">
        <f t="shared" si="2"/>
        <v>40.991843958464827</v>
      </c>
      <c r="I20" s="9"/>
      <c r="J20" s="9"/>
      <c r="K20" s="9"/>
    </row>
    <row r="21" spans="1:11" ht="12" customHeight="1">
      <c r="A21" s="5">
        <v>1965</v>
      </c>
      <c r="B21" s="3">
        <v>35581</v>
      </c>
      <c r="C21" s="3">
        <v>82817</v>
      </c>
      <c r="D21" s="3">
        <v>54350</v>
      </c>
      <c r="E21" s="9"/>
      <c r="F21" s="4">
        <f t="shared" si="1"/>
        <v>1523.771849126035</v>
      </c>
      <c r="G21" s="4">
        <f t="shared" si="0"/>
        <v>654.66421343146271</v>
      </c>
      <c r="H21" s="8">
        <f t="shared" si="2"/>
        <v>42.963401234046152</v>
      </c>
      <c r="I21" s="9"/>
      <c r="J21" s="9"/>
      <c r="K21" s="9"/>
    </row>
    <row r="22" spans="1:11" ht="12" customHeight="1">
      <c r="A22" s="5">
        <v>1966</v>
      </c>
      <c r="B22" s="3">
        <v>37961</v>
      </c>
      <c r="C22" s="3">
        <v>84585</v>
      </c>
      <c r="D22" s="3">
        <v>54643</v>
      </c>
      <c r="E22" s="9"/>
      <c r="F22" s="4">
        <f t="shared" si="1"/>
        <v>1547.9567373680068</v>
      </c>
      <c r="G22" s="4">
        <f t="shared" si="0"/>
        <v>694.70929487766045</v>
      </c>
      <c r="H22" s="8">
        <f t="shared" si="2"/>
        <v>44.879115682449608</v>
      </c>
      <c r="I22" s="9"/>
      <c r="J22" s="9"/>
      <c r="K22" s="9"/>
    </row>
    <row r="23" spans="1:11" ht="12" customHeight="1">
      <c r="A23" s="5">
        <v>1967</v>
      </c>
      <c r="B23" s="3">
        <v>40087</v>
      </c>
      <c r="C23" s="3">
        <v>86794</v>
      </c>
      <c r="D23" s="3">
        <v>54959</v>
      </c>
      <c r="E23" s="9"/>
      <c r="F23" s="4">
        <f t="shared" si="1"/>
        <v>1579.2499863534636</v>
      </c>
      <c r="G23" s="4">
        <f t="shared" si="0"/>
        <v>729.39827871686168</v>
      </c>
      <c r="H23" s="8">
        <f t="shared" si="2"/>
        <v>46.186372329884556</v>
      </c>
      <c r="I23" s="9"/>
      <c r="J23" s="9"/>
      <c r="K23" s="9"/>
    </row>
    <row r="24" spans="1:11" ht="12" customHeight="1">
      <c r="A24" s="5">
        <v>1968</v>
      </c>
      <c r="B24" s="3">
        <v>43468</v>
      </c>
      <c r="C24" s="3">
        <v>90513</v>
      </c>
      <c r="D24" s="3">
        <v>55214</v>
      </c>
      <c r="E24" s="9"/>
      <c r="F24" s="4">
        <f t="shared" si="1"/>
        <v>1639.3124932082442</v>
      </c>
      <c r="G24" s="4">
        <f t="shared" si="0"/>
        <v>787.26409968486257</v>
      </c>
      <c r="H24" s="8">
        <f t="shared" si="2"/>
        <v>48.024040745528268</v>
      </c>
      <c r="I24" s="9"/>
      <c r="J24" s="9"/>
      <c r="K24" s="9"/>
    </row>
    <row r="25" spans="1:11" ht="12" customHeight="1">
      <c r="A25" s="5">
        <v>1969</v>
      </c>
      <c r="B25" s="3">
        <v>46556</v>
      </c>
      <c r="C25" s="3">
        <v>91914</v>
      </c>
      <c r="D25" s="3">
        <v>55461</v>
      </c>
      <c r="E25" s="9"/>
      <c r="F25" s="4">
        <f t="shared" si="1"/>
        <v>1657.2726780981229</v>
      </c>
      <c r="G25" s="4">
        <f t="shared" si="0"/>
        <v>839.43672129965205</v>
      </c>
      <c r="H25" s="8">
        <f t="shared" si="2"/>
        <v>50.651696150749615</v>
      </c>
      <c r="I25" s="9"/>
      <c r="J25" s="9"/>
      <c r="K25" s="9"/>
    </row>
    <row r="26" spans="1:11" ht="12" customHeight="1">
      <c r="A26" s="5">
        <v>1970</v>
      </c>
      <c r="B26" s="3">
        <v>50992</v>
      </c>
      <c r="C26" s="3">
        <v>93985</v>
      </c>
      <c r="D26" s="3">
        <v>55632</v>
      </c>
      <c r="E26" s="9"/>
      <c r="F26" s="4">
        <f t="shared" si="1"/>
        <v>1689.4053781995974</v>
      </c>
      <c r="G26" s="4">
        <f t="shared" si="0"/>
        <v>916.59476560253097</v>
      </c>
      <c r="H26" s="8">
        <f t="shared" si="2"/>
        <v>54.255466297813484</v>
      </c>
      <c r="I26" s="9"/>
      <c r="J26" s="9"/>
      <c r="K26" s="9"/>
    </row>
    <row r="27" spans="1:11" ht="12" customHeight="1">
      <c r="A27" s="5">
        <v>1971</v>
      </c>
      <c r="B27" s="3">
        <v>57276</v>
      </c>
      <c r="C27" s="3">
        <v>96561</v>
      </c>
      <c r="D27" s="3">
        <v>55928</v>
      </c>
      <c r="E27" s="3">
        <v>1058</v>
      </c>
      <c r="F27" s="4">
        <f t="shared" si="1"/>
        <v>1726.5233872121298</v>
      </c>
      <c r="G27" s="4">
        <f t="shared" si="0"/>
        <v>1024.1024173937919</v>
      </c>
      <c r="H27" s="8">
        <f t="shared" si="2"/>
        <v>59.315872867928043</v>
      </c>
      <c r="I27" s="9"/>
      <c r="J27" s="9"/>
      <c r="K27" s="9"/>
    </row>
    <row r="28" spans="1:11" ht="12" customHeight="1">
      <c r="A28" s="5">
        <v>1972</v>
      </c>
      <c r="B28" s="3">
        <v>63261</v>
      </c>
      <c r="C28" s="3">
        <v>98624</v>
      </c>
      <c r="D28" s="3">
        <v>56097</v>
      </c>
      <c r="E28" s="3">
        <v>1116</v>
      </c>
      <c r="F28" s="4">
        <f t="shared" si="1"/>
        <v>1758.0975809758097</v>
      </c>
      <c r="G28" s="4">
        <f t="shared" si="0"/>
        <v>1127.7073640301621</v>
      </c>
      <c r="H28" s="8">
        <f t="shared" si="2"/>
        <v>64.143616158338745</v>
      </c>
      <c r="I28" s="9"/>
      <c r="J28" s="9"/>
      <c r="K28" s="9"/>
    </row>
    <row r="29" spans="1:11" ht="12" customHeight="1">
      <c r="A29" s="5">
        <v>1973</v>
      </c>
      <c r="B29" s="3">
        <v>72833</v>
      </c>
      <c r="C29" s="3">
        <v>106548</v>
      </c>
      <c r="D29" s="3">
        <v>56223</v>
      </c>
      <c r="E29" s="3">
        <v>946</v>
      </c>
      <c r="F29" s="4">
        <f t="shared" si="1"/>
        <v>1895.0963128968572</v>
      </c>
      <c r="G29" s="4">
        <f t="shared" si="0"/>
        <v>1295.4306956227879</v>
      </c>
      <c r="H29" s="8">
        <f t="shared" si="2"/>
        <v>68.356984645418024</v>
      </c>
      <c r="I29" s="9"/>
      <c r="J29" s="9"/>
      <c r="K29" s="9"/>
    </row>
    <row r="30" spans="1:11" ht="12" customHeight="1">
      <c r="A30" s="5">
        <v>1974</v>
      </c>
      <c r="B30" s="3">
        <v>82538</v>
      </c>
      <c r="C30" s="3">
        <v>104946</v>
      </c>
      <c r="D30" s="3">
        <v>56236</v>
      </c>
      <c r="E30" s="3">
        <v>948</v>
      </c>
      <c r="F30" s="4">
        <f t="shared" si="1"/>
        <v>1866.1711359271642</v>
      </c>
      <c r="G30" s="4">
        <f t="shared" si="0"/>
        <v>1467.7075183156696</v>
      </c>
      <c r="H30" s="8">
        <f t="shared" si="2"/>
        <v>78.648066624740338</v>
      </c>
      <c r="I30" s="9"/>
      <c r="J30" s="9"/>
      <c r="K30" s="9"/>
    </row>
    <row r="31" spans="1:11" ht="12" customHeight="1">
      <c r="A31" s="5">
        <v>1975</v>
      </c>
      <c r="B31" s="3">
        <v>103949</v>
      </c>
      <c r="C31" s="3">
        <v>103949</v>
      </c>
      <c r="D31" s="3">
        <v>56226</v>
      </c>
      <c r="E31" s="3">
        <v>1174</v>
      </c>
      <c r="F31" s="4">
        <f t="shared" si="1"/>
        <v>1848.7710311955323</v>
      </c>
      <c r="G31" s="4">
        <f t="shared" si="0"/>
        <v>1848.7710311955323</v>
      </c>
      <c r="H31" s="8">
        <f t="shared" si="2"/>
        <v>100</v>
      </c>
      <c r="I31" s="9"/>
      <c r="J31" s="9"/>
      <c r="K31" s="9"/>
    </row>
    <row r="32" spans="1:11" ht="12" customHeight="1">
      <c r="A32" s="5">
        <v>1976</v>
      </c>
      <c r="B32" s="3">
        <v>123348</v>
      </c>
      <c r="C32" s="3">
        <v>107815</v>
      </c>
      <c r="D32" s="3">
        <v>56216</v>
      </c>
      <c r="E32" s="3">
        <v>1414</v>
      </c>
      <c r="F32" s="4">
        <f t="shared" si="1"/>
        <v>1917.8703571936815</v>
      </c>
      <c r="G32" s="4">
        <f t="shared" si="0"/>
        <v>2194.1795929984346</v>
      </c>
      <c r="H32" s="8">
        <f t="shared" si="2"/>
        <v>114.40708621249362</v>
      </c>
      <c r="I32" s="9"/>
      <c r="J32" s="9"/>
      <c r="K32" s="9"/>
    </row>
    <row r="33" spans="1:11" ht="12" customHeight="1">
      <c r="A33" s="5">
        <v>1977</v>
      </c>
      <c r="B33" s="3">
        <v>142128</v>
      </c>
      <c r="C33" s="3">
        <v>109259</v>
      </c>
      <c r="D33" s="3">
        <v>56190</v>
      </c>
      <c r="E33" s="3">
        <v>1470</v>
      </c>
      <c r="F33" s="4">
        <f t="shared" si="1"/>
        <v>1944.4563089517708</v>
      </c>
      <c r="G33" s="4">
        <f t="shared" si="0"/>
        <v>2529.4180459156432</v>
      </c>
      <c r="H33" s="8">
        <f t="shared" si="2"/>
        <v>130.08356291014928</v>
      </c>
      <c r="I33" s="9"/>
      <c r="J33" s="9"/>
      <c r="K33" s="9"/>
    </row>
    <row r="34" spans="1:11" ht="12" customHeight="1">
      <c r="A34" s="5">
        <v>1978</v>
      </c>
      <c r="B34" s="3">
        <v>161639</v>
      </c>
      <c r="C34" s="3">
        <v>112682</v>
      </c>
      <c r="D34" s="3">
        <v>56178</v>
      </c>
      <c r="E34" s="3">
        <v>1453</v>
      </c>
      <c r="F34" s="4">
        <f t="shared" si="1"/>
        <v>2005.8029833742746</v>
      </c>
      <c r="G34" s="4">
        <f t="shared" si="0"/>
        <v>2877.2651215778419</v>
      </c>
      <c r="H34" s="8">
        <f t="shared" si="2"/>
        <v>143.44704566834099</v>
      </c>
      <c r="I34" s="9"/>
      <c r="J34" s="9"/>
      <c r="K34" s="9"/>
    </row>
  </sheetData>
  <mergeCells count="3">
    <mergeCell ref="I1:K1"/>
    <mergeCell ref="I5:J5"/>
    <mergeCell ref="I6:K6"/>
  </mergeCells>
  <pageMargins left="0.75" right="0.75" top="1" bottom="1" header="0.5" footer="0.5"/>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workbookViewId="0">
      <selection activeCell="J16" sqref="J16"/>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44</v>
      </c>
      <c r="B1" s="3" t="s">
        <v>0</v>
      </c>
      <c r="C1" s="3" t="s">
        <v>8</v>
      </c>
      <c r="D1" s="3" t="s">
        <v>3</v>
      </c>
      <c r="E1" s="3" t="s">
        <v>38</v>
      </c>
      <c r="F1" s="6" t="s">
        <v>9</v>
      </c>
      <c r="G1" s="6" t="s">
        <v>4</v>
      </c>
      <c r="H1" s="8" t="s">
        <v>10</v>
      </c>
      <c r="I1" s="41" t="s">
        <v>47</v>
      </c>
      <c r="J1" s="41"/>
      <c r="K1" s="41"/>
    </row>
    <row r="2" spans="1:11" ht="12" customHeight="1">
      <c r="A2" s="5">
        <v>1946</v>
      </c>
      <c r="B2" s="3">
        <v>10009</v>
      </c>
      <c r="C2" s="3"/>
      <c r="D2" s="3">
        <v>48939</v>
      </c>
      <c r="E2" s="9"/>
      <c r="F2"/>
      <c r="G2" s="4">
        <f t="shared" ref="G2:G35" si="0">(B2*1000000)/(D2*1000)</f>
        <v>204.51991254418766</v>
      </c>
      <c r="H2"/>
      <c r="I2" s="5"/>
      <c r="J2" s="5"/>
      <c r="K2" s="5"/>
    </row>
    <row r="3" spans="1:11" ht="12" customHeight="1">
      <c r="A3" s="5">
        <v>1947</v>
      </c>
      <c r="B3" s="3">
        <v>10704</v>
      </c>
      <c r="C3" s="3"/>
      <c r="D3" s="3">
        <v>49290</v>
      </c>
      <c r="E3" s="9"/>
      <c r="F3"/>
      <c r="G3" s="4">
        <f t="shared" si="0"/>
        <v>217.16372489348751</v>
      </c>
      <c r="H3"/>
      <c r="I3" s="5"/>
      <c r="J3" s="5"/>
      <c r="K3" s="5"/>
    </row>
    <row r="4" spans="1:11" ht="12" customHeight="1">
      <c r="A4" s="5">
        <v>1948</v>
      </c>
      <c r="B4" s="3">
        <v>11751</v>
      </c>
      <c r="C4" s="3">
        <v>51029</v>
      </c>
      <c r="D4" s="3">
        <v>49732</v>
      </c>
      <c r="E4" s="9"/>
      <c r="F4" s="4">
        <f t="shared" ref="F4:F35" si="1">(C4*1000000)/(D4*1000)</f>
        <v>1026.0797876618676</v>
      </c>
      <c r="G4" s="4">
        <f t="shared" si="0"/>
        <v>236.28649561650445</v>
      </c>
      <c r="H4" s="8">
        <f t="shared" ref="H4:H35" si="2">(B4/C4)*100</f>
        <v>23.028082070979249</v>
      </c>
      <c r="I4" s="5"/>
      <c r="J4" s="5"/>
      <c r="K4" s="5"/>
    </row>
    <row r="5" spans="1:11" ht="23.25" customHeight="1">
      <c r="A5" s="5">
        <v>1949</v>
      </c>
      <c r="B5" s="3">
        <v>12412</v>
      </c>
      <c r="C5" s="3">
        <v>52546</v>
      </c>
      <c r="D5" s="3">
        <v>50028</v>
      </c>
      <c r="E5" s="9"/>
      <c r="F5" s="4">
        <f t="shared" si="1"/>
        <v>1050.3318141840568</v>
      </c>
      <c r="G5" s="4">
        <f t="shared" si="0"/>
        <v>248.10106340449349</v>
      </c>
      <c r="H5" s="8">
        <f t="shared" si="2"/>
        <v>23.621208084345145</v>
      </c>
      <c r="I5" s="41" t="s">
        <v>6</v>
      </c>
      <c r="J5" s="41"/>
      <c r="K5" s="5"/>
    </row>
    <row r="6" spans="1:11" ht="23.25" customHeight="1">
      <c r="A6" s="5">
        <v>1950</v>
      </c>
      <c r="B6" s="3">
        <v>12970</v>
      </c>
      <c r="C6" s="3">
        <v>54193</v>
      </c>
      <c r="D6" s="3">
        <v>50280</v>
      </c>
      <c r="E6" s="9"/>
      <c r="F6" s="4">
        <f t="shared" si="1"/>
        <v>1077.8241845664279</v>
      </c>
      <c r="G6" s="4">
        <f t="shared" si="0"/>
        <v>257.9554494828958</v>
      </c>
      <c r="H6" s="8">
        <f t="shared" si="2"/>
        <v>23.932980274205157</v>
      </c>
      <c r="I6" s="41" t="s">
        <v>40</v>
      </c>
      <c r="J6" s="41"/>
      <c r="K6" s="41"/>
    </row>
    <row r="7" spans="1:11" ht="12" customHeight="1">
      <c r="A7" s="5">
        <v>1951</v>
      </c>
      <c r="B7" s="3">
        <v>14473</v>
      </c>
      <c r="C7" s="3">
        <v>56163</v>
      </c>
      <c r="D7" s="3">
        <v>50289</v>
      </c>
      <c r="E7" s="9"/>
      <c r="F7" s="4">
        <f t="shared" si="1"/>
        <v>1116.8048678637476</v>
      </c>
      <c r="G7" s="4">
        <f t="shared" si="0"/>
        <v>287.79653602179405</v>
      </c>
      <c r="H7" s="8">
        <f t="shared" si="2"/>
        <v>25.76963481295515</v>
      </c>
      <c r="I7" s="9"/>
      <c r="J7" s="9"/>
      <c r="K7" s="9"/>
    </row>
    <row r="8" spans="1:11" ht="12" customHeight="1">
      <c r="A8" s="5">
        <v>1952</v>
      </c>
      <c r="B8" s="3">
        <v>15701</v>
      </c>
      <c r="C8" s="3">
        <v>56027</v>
      </c>
      <c r="D8" s="3">
        <v>50451</v>
      </c>
      <c r="E8" s="9"/>
      <c r="F8" s="4">
        <f t="shared" si="1"/>
        <v>1110.5230818021446</v>
      </c>
      <c r="G8" s="4">
        <f t="shared" si="0"/>
        <v>311.21286000277496</v>
      </c>
      <c r="H8" s="8">
        <f t="shared" si="2"/>
        <v>28.023988434147824</v>
      </c>
      <c r="I8" s="9"/>
      <c r="J8" s="9"/>
      <c r="K8" s="9"/>
    </row>
    <row r="9" spans="1:11" ht="12" customHeight="1">
      <c r="A9" s="5">
        <v>1953</v>
      </c>
      <c r="B9" s="3">
        <v>16910</v>
      </c>
      <c r="C9" s="3">
        <v>58607</v>
      </c>
      <c r="D9" s="3">
        <v>50593</v>
      </c>
      <c r="E9" s="9"/>
      <c r="F9" s="4">
        <f t="shared" si="1"/>
        <v>1158.4013598719191</v>
      </c>
      <c r="G9" s="4">
        <f t="shared" si="0"/>
        <v>334.23596149664974</v>
      </c>
      <c r="H9" s="8">
        <f t="shared" si="2"/>
        <v>28.853208661081442</v>
      </c>
      <c r="I9" s="9"/>
      <c r="J9" s="9"/>
      <c r="K9" s="9"/>
    </row>
    <row r="10" spans="1:11" ht="12" customHeight="1">
      <c r="A10" s="5">
        <v>1954</v>
      </c>
      <c r="B10" s="3">
        <v>17831</v>
      </c>
      <c r="C10" s="3">
        <v>60849</v>
      </c>
      <c r="D10" s="3">
        <v>50765</v>
      </c>
      <c r="E10" s="9"/>
      <c r="F10" s="4">
        <f t="shared" si="1"/>
        <v>1198.6407958238945</v>
      </c>
      <c r="G10" s="4">
        <f t="shared" si="0"/>
        <v>351.24593716143011</v>
      </c>
      <c r="H10" s="8">
        <f t="shared" si="2"/>
        <v>29.303686173971634</v>
      </c>
      <c r="I10" s="9"/>
      <c r="J10" s="9"/>
      <c r="K10" s="9"/>
    </row>
    <row r="11" spans="1:11" ht="12" customHeight="1">
      <c r="A11" s="5">
        <v>1955</v>
      </c>
      <c r="B11" s="3">
        <v>19196</v>
      </c>
      <c r="C11" s="3">
        <v>63182</v>
      </c>
      <c r="D11" s="3">
        <v>50946</v>
      </c>
      <c r="E11" s="9"/>
      <c r="F11" s="4">
        <f t="shared" si="1"/>
        <v>1240.175872492443</v>
      </c>
      <c r="G11" s="4">
        <f t="shared" si="0"/>
        <v>376.79111215797121</v>
      </c>
      <c r="H11" s="8">
        <f t="shared" si="2"/>
        <v>30.3820708429616</v>
      </c>
      <c r="I11" s="9"/>
      <c r="J11" s="9"/>
      <c r="K11" s="9"/>
    </row>
    <row r="12" spans="1:11" ht="12" customHeight="1">
      <c r="A12" s="5">
        <v>1956</v>
      </c>
      <c r="B12" s="3">
        <v>20754</v>
      </c>
      <c r="C12" s="3">
        <v>64241</v>
      </c>
      <c r="D12" s="3">
        <v>51184</v>
      </c>
      <c r="E12" s="9"/>
      <c r="F12" s="4">
        <f t="shared" si="1"/>
        <v>1255.0992497655518</v>
      </c>
      <c r="G12" s="4">
        <f t="shared" si="0"/>
        <v>405.478274460769</v>
      </c>
      <c r="H12" s="8">
        <f t="shared" si="2"/>
        <v>32.306470945346426</v>
      </c>
      <c r="I12" s="9"/>
      <c r="J12" s="9"/>
      <c r="K12" s="9"/>
    </row>
    <row r="13" spans="1:11" ht="12" customHeight="1">
      <c r="A13" s="5">
        <v>1957</v>
      </c>
      <c r="B13" s="3">
        <v>21947</v>
      </c>
      <c r="C13" s="3">
        <v>65487</v>
      </c>
      <c r="D13" s="3">
        <v>51430</v>
      </c>
      <c r="E13" s="9"/>
      <c r="F13" s="4">
        <f t="shared" si="1"/>
        <v>1273.3229632510208</v>
      </c>
      <c r="G13" s="4">
        <f t="shared" si="0"/>
        <v>426.73536846198715</v>
      </c>
      <c r="H13" s="8">
        <f t="shared" si="2"/>
        <v>33.51352176767908</v>
      </c>
      <c r="I13" s="9"/>
      <c r="J13" s="9"/>
      <c r="K13" s="9"/>
    </row>
    <row r="14" spans="1:11" ht="12" customHeight="1">
      <c r="A14" s="5">
        <v>1958</v>
      </c>
      <c r="B14" s="3">
        <v>22864</v>
      </c>
      <c r="C14" s="3">
        <v>65541</v>
      </c>
      <c r="D14" s="3">
        <v>51652</v>
      </c>
      <c r="E14" s="9"/>
      <c r="F14" s="4">
        <f t="shared" si="1"/>
        <v>1268.895686517463</v>
      </c>
      <c r="G14" s="4">
        <f t="shared" si="0"/>
        <v>442.65468907302716</v>
      </c>
      <c r="H14" s="8">
        <f t="shared" si="2"/>
        <v>34.885033795639373</v>
      </c>
      <c r="I14" s="9"/>
      <c r="J14" s="9"/>
      <c r="K14" s="9"/>
    </row>
    <row r="15" spans="1:11" ht="12" customHeight="1">
      <c r="A15" s="5">
        <v>1959</v>
      </c>
      <c r="B15" s="3">
        <v>24071</v>
      </c>
      <c r="C15" s="3">
        <v>68131</v>
      </c>
      <c r="D15" s="3">
        <v>51956</v>
      </c>
      <c r="E15" s="9"/>
      <c r="F15" s="4">
        <f t="shared" si="1"/>
        <v>1311.321117868966</v>
      </c>
      <c r="G15" s="4">
        <f t="shared" si="0"/>
        <v>463.29586573254289</v>
      </c>
      <c r="H15" s="8">
        <f t="shared" si="2"/>
        <v>35.330466307554566</v>
      </c>
      <c r="I15" s="9"/>
      <c r="J15" s="9"/>
      <c r="K15" s="9"/>
    </row>
    <row r="16" spans="1:11" ht="12" customHeight="1">
      <c r="A16" s="5">
        <v>1960</v>
      </c>
      <c r="B16" s="3">
        <v>25522</v>
      </c>
      <c r="C16" s="3">
        <v>71326</v>
      </c>
      <c r="D16" s="3">
        <v>52372</v>
      </c>
      <c r="E16" s="9"/>
      <c r="F16" s="4">
        <f t="shared" si="1"/>
        <v>1361.9109447796532</v>
      </c>
      <c r="G16" s="4">
        <f t="shared" si="0"/>
        <v>487.32146948751239</v>
      </c>
      <c r="H16" s="8">
        <f t="shared" si="2"/>
        <v>35.782183215096879</v>
      </c>
      <c r="I16" s="9"/>
      <c r="J16" s="9"/>
      <c r="K16" s="9"/>
    </row>
    <row r="17" spans="1:11" ht="12" customHeight="1">
      <c r="A17" s="5">
        <v>1961</v>
      </c>
      <c r="B17" s="3">
        <v>27262</v>
      </c>
      <c r="C17" s="3">
        <v>73713</v>
      </c>
      <c r="D17" s="3">
        <v>52807</v>
      </c>
      <c r="E17" s="9"/>
      <c r="F17" s="4">
        <f t="shared" si="1"/>
        <v>1395.894483685875</v>
      </c>
      <c r="G17" s="4">
        <f t="shared" si="0"/>
        <v>516.25731437120078</v>
      </c>
      <c r="H17" s="8">
        <f t="shared" si="2"/>
        <v>36.983978402724077</v>
      </c>
      <c r="I17" s="9"/>
      <c r="J17" s="9"/>
      <c r="K17" s="9"/>
    </row>
    <row r="18" spans="1:11" ht="12" customHeight="1">
      <c r="A18" s="5">
        <v>1962</v>
      </c>
      <c r="B18" s="3">
        <v>28555</v>
      </c>
      <c r="C18" s="3">
        <v>74340</v>
      </c>
      <c r="D18" s="3">
        <v>53292</v>
      </c>
      <c r="E18" s="9"/>
      <c r="F18" s="4">
        <f t="shared" si="1"/>
        <v>1394.9560909705021</v>
      </c>
      <c r="G18" s="4">
        <f t="shared" si="0"/>
        <v>535.82151167154541</v>
      </c>
      <c r="H18" s="8">
        <f t="shared" si="2"/>
        <v>38.411353241861718</v>
      </c>
      <c r="I18" s="9"/>
      <c r="J18" s="9"/>
      <c r="K18" s="9"/>
    </row>
    <row r="19" spans="1:11" ht="12" customHeight="1">
      <c r="A19" s="5">
        <v>1963</v>
      </c>
      <c r="B19" s="3">
        <v>30371</v>
      </c>
      <c r="C19" s="3">
        <v>77358</v>
      </c>
      <c r="D19" s="3">
        <v>53625</v>
      </c>
      <c r="E19" s="9"/>
      <c r="F19" s="4">
        <f t="shared" si="1"/>
        <v>1442.5734265734266</v>
      </c>
      <c r="G19" s="4">
        <f t="shared" si="0"/>
        <v>566.35897435897436</v>
      </c>
      <c r="H19" s="8">
        <f t="shared" si="2"/>
        <v>39.260322138628197</v>
      </c>
      <c r="I19" s="9"/>
      <c r="J19" s="9"/>
      <c r="K19" s="9"/>
    </row>
    <row r="20" spans="1:11" ht="12" customHeight="1">
      <c r="A20" s="5">
        <v>1964</v>
      </c>
      <c r="B20" s="3">
        <v>33131</v>
      </c>
      <c r="C20" s="3">
        <v>81432</v>
      </c>
      <c r="D20" s="3">
        <v>53991</v>
      </c>
      <c r="E20" s="9"/>
      <c r="F20" s="4">
        <f t="shared" si="1"/>
        <v>1508.2513752292048</v>
      </c>
      <c r="G20" s="4">
        <f t="shared" si="0"/>
        <v>613.63931025541297</v>
      </c>
      <c r="H20" s="8">
        <f t="shared" si="2"/>
        <v>40.68547990961784</v>
      </c>
      <c r="I20" s="9"/>
      <c r="J20" s="9"/>
      <c r="K20" s="9"/>
    </row>
    <row r="21" spans="1:11" ht="12" customHeight="1">
      <c r="A21" s="5">
        <v>1965</v>
      </c>
      <c r="B21" s="3">
        <v>35607</v>
      </c>
      <c r="C21" s="3">
        <v>83339</v>
      </c>
      <c r="D21" s="3">
        <v>54350</v>
      </c>
      <c r="E21" s="9"/>
      <c r="F21" s="4">
        <f t="shared" si="1"/>
        <v>1533.376264949402</v>
      </c>
      <c r="G21" s="4">
        <f t="shared" si="0"/>
        <v>655.14259429622814</v>
      </c>
      <c r="H21" s="8">
        <f t="shared" si="2"/>
        <v>42.725494666362692</v>
      </c>
      <c r="I21" s="9"/>
      <c r="J21" s="9"/>
      <c r="K21" s="9"/>
    </row>
    <row r="22" spans="1:11" ht="12" customHeight="1">
      <c r="A22" s="5">
        <v>1966</v>
      </c>
      <c r="B22" s="3">
        <v>37992</v>
      </c>
      <c r="C22" s="3">
        <v>85054</v>
      </c>
      <c r="D22" s="3">
        <v>54643</v>
      </c>
      <c r="E22" s="9"/>
      <c r="F22" s="4">
        <f t="shared" si="1"/>
        <v>1556.5397214647805</v>
      </c>
      <c r="G22" s="4">
        <f t="shared" si="0"/>
        <v>695.276613655912</v>
      </c>
      <c r="H22" s="8">
        <f t="shared" si="2"/>
        <v>44.668093211371598</v>
      </c>
      <c r="I22" s="9"/>
      <c r="J22" s="9"/>
      <c r="K22" s="9"/>
    </row>
    <row r="23" spans="1:11" ht="12" customHeight="1">
      <c r="A23" s="5">
        <v>1967</v>
      </c>
      <c r="B23" s="3">
        <v>40131</v>
      </c>
      <c r="C23" s="3">
        <v>87291</v>
      </c>
      <c r="D23" s="3">
        <v>54959</v>
      </c>
      <c r="E23" s="9"/>
      <c r="F23" s="4">
        <f t="shared" si="1"/>
        <v>1588.29309121345</v>
      </c>
      <c r="G23" s="4">
        <f t="shared" si="0"/>
        <v>730.1988755253916</v>
      </c>
      <c r="H23" s="8">
        <f t="shared" si="2"/>
        <v>45.973811733168368</v>
      </c>
      <c r="I23" s="9"/>
      <c r="J23" s="9"/>
      <c r="K23" s="9"/>
    </row>
    <row r="24" spans="1:11" ht="12" customHeight="1">
      <c r="A24" s="5">
        <v>1968</v>
      </c>
      <c r="B24" s="3">
        <v>43490</v>
      </c>
      <c r="C24" s="3">
        <v>90899</v>
      </c>
      <c r="D24" s="3">
        <v>55214</v>
      </c>
      <c r="E24" s="9"/>
      <c r="F24" s="4">
        <f t="shared" si="1"/>
        <v>1646.3034737566559</v>
      </c>
      <c r="G24" s="4">
        <f t="shared" si="0"/>
        <v>787.66254935342488</v>
      </c>
      <c r="H24" s="8">
        <f t="shared" si="2"/>
        <v>47.844310718489751</v>
      </c>
      <c r="I24" s="9"/>
      <c r="J24" s="9"/>
      <c r="K24" s="9"/>
    </row>
    <row r="25" spans="1:11" ht="12" customHeight="1">
      <c r="A25" s="5">
        <v>1969</v>
      </c>
      <c r="B25" s="3">
        <v>46573</v>
      </c>
      <c r="C25" s="3">
        <v>92199</v>
      </c>
      <c r="D25" s="3">
        <v>55461</v>
      </c>
      <c r="E25" s="9"/>
      <c r="F25" s="4">
        <f t="shared" si="1"/>
        <v>1662.4114242440635</v>
      </c>
      <c r="G25" s="4">
        <f t="shared" si="0"/>
        <v>839.74324299958528</v>
      </c>
      <c r="H25" s="8">
        <f t="shared" si="2"/>
        <v>50.513563053829216</v>
      </c>
      <c r="I25" s="9"/>
      <c r="J25" s="9"/>
      <c r="K25" s="9"/>
    </row>
    <row r="26" spans="1:11" ht="12" customHeight="1">
      <c r="A26" s="5">
        <v>1970</v>
      </c>
      <c r="B26" s="3">
        <v>51065</v>
      </c>
      <c r="C26" s="3">
        <v>94261</v>
      </c>
      <c r="D26" s="3">
        <v>55632</v>
      </c>
      <c r="E26" s="9"/>
      <c r="F26" s="4">
        <f t="shared" si="1"/>
        <v>1694.3665516249641</v>
      </c>
      <c r="G26" s="4">
        <f t="shared" si="0"/>
        <v>917.90696002300831</v>
      </c>
      <c r="H26" s="8">
        <f t="shared" si="2"/>
        <v>54.174048652146702</v>
      </c>
      <c r="I26" s="9"/>
      <c r="J26" s="9"/>
      <c r="K26" s="9"/>
    </row>
    <row r="27" spans="1:11" ht="12" customHeight="1">
      <c r="A27" s="5">
        <v>1971</v>
      </c>
      <c r="B27" s="3">
        <v>57291</v>
      </c>
      <c r="C27" s="3">
        <v>96828</v>
      </c>
      <c r="D27" s="3">
        <v>55928</v>
      </c>
      <c r="E27" s="3">
        <v>1058</v>
      </c>
      <c r="F27" s="4">
        <f t="shared" si="1"/>
        <v>1731.2973823487341</v>
      </c>
      <c r="G27" s="4">
        <f t="shared" si="0"/>
        <v>1024.3706193677585</v>
      </c>
      <c r="H27" s="8">
        <f t="shared" si="2"/>
        <v>59.167802701697859</v>
      </c>
      <c r="I27" s="9"/>
      <c r="J27" s="9"/>
      <c r="K27" s="9"/>
    </row>
    <row r="28" spans="1:11" ht="12" customHeight="1">
      <c r="A28" s="5">
        <v>1972</v>
      </c>
      <c r="B28" s="3">
        <v>63390</v>
      </c>
      <c r="C28" s="3">
        <v>99014</v>
      </c>
      <c r="D28" s="3">
        <v>56097</v>
      </c>
      <c r="E28" s="3">
        <v>1116</v>
      </c>
      <c r="F28" s="4">
        <f t="shared" si="1"/>
        <v>1765.0498244112875</v>
      </c>
      <c r="G28" s="4">
        <f t="shared" si="0"/>
        <v>1130.0069522434355</v>
      </c>
      <c r="H28" s="8">
        <f t="shared" si="2"/>
        <v>64.021249520269862</v>
      </c>
      <c r="I28" s="9"/>
      <c r="J28" s="9"/>
      <c r="K28" s="9"/>
    </row>
    <row r="29" spans="1:11" ht="12" customHeight="1">
      <c r="A29" s="5">
        <v>1973</v>
      </c>
      <c r="B29" s="3">
        <v>72936</v>
      </c>
      <c r="C29" s="3">
        <v>106424</v>
      </c>
      <c r="D29" s="3">
        <v>56223</v>
      </c>
      <c r="E29" s="3">
        <v>946</v>
      </c>
      <c r="F29" s="4">
        <f t="shared" si="1"/>
        <v>1892.8908098109314</v>
      </c>
      <c r="G29" s="4">
        <f t="shared" si="0"/>
        <v>1297.2626860893229</v>
      </c>
      <c r="H29" s="8">
        <f t="shared" si="2"/>
        <v>68.533413515748336</v>
      </c>
      <c r="I29" s="9"/>
      <c r="J29" s="9"/>
      <c r="K29" s="9"/>
    </row>
    <row r="30" spans="1:11" ht="12" customHeight="1">
      <c r="A30" s="5">
        <v>1974</v>
      </c>
      <c r="B30" s="3">
        <v>82879</v>
      </c>
      <c r="C30" s="3">
        <v>105165</v>
      </c>
      <c r="D30" s="3">
        <v>56236</v>
      </c>
      <c r="E30" s="3">
        <v>948</v>
      </c>
      <c r="F30" s="4">
        <f t="shared" si="1"/>
        <v>1870.06543850914</v>
      </c>
      <c r="G30" s="4">
        <f t="shared" si="0"/>
        <v>1473.771249733267</v>
      </c>
      <c r="H30" s="8">
        <f t="shared" si="2"/>
        <v>78.808538962582602</v>
      </c>
      <c r="I30" s="9"/>
      <c r="J30" s="9"/>
      <c r="K30" s="9"/>
    </row>
    <row r="31" spans="1:11" ht="12" customHeight="1">
      <c r="A31" s="5">
        <v>1975</v>
      </c>
      <c r="B31" s="3">
        <v>104413</v>
      </c>
      <c r="C31" s="3">
        <v>104413</v>
      </c>
      <c r="D31" s="3">
        <v>56226</v>
      </c>
      <c r="E31" s="3">
        <v>1174</v>
      </c>
      <c r="F31" s="4">
        <f t="shared" si="1"/>
        <v>1857.0234411126526</v>
      </c>
      <c r="G31" s="4">
        <f t="shared" si="0"/>
        <v>1857.0234411126526</v>
      </c>
      <c r="H31" s="8">
        <f t="shared" si="2"/>
        <v>100</v>
      </c>
      <c r="I31" s="9"/>
      <c r="J31" s="9"/>
      <c r="K31" s="9"/>
    </row>
    <row r="32" spans="1:11" ht="12" customHeight="1">
      <c r="A32" s="5">
        <v>1976</v>
      </c>
      <c r="B32" s="3">
        <v>124330</v>
      </c>
      <c r="C32" s="3">
        <v>108794</v>
      </c>
      <c r="D32" s="3">
        <v>56216</v>
      </c>
      <c r="E32" s="3">
        <v>1414</v>
      </c>
      <c r="F32" s="4">
        <f t="shared" si="1"/>
        <v>1935.2853280204924</v>
      </c>
      <c r="G32" s="4">
        <f t="shared" si="0"/>
        <v>2211.6479294151131</v>
      </c>
      <c r="H32" s="8">
        <f t="shared" si="2"/>
        <v>114.28019927569535</v>
      </c>
      <c r="I32" s="9"/>
      <c r="J32" s="9"/>
      <c r="K32" s="9"/>
    </row>
    <row r="33" spans="1:11" ht="12" customHeight="1">
      <c r="A33" s="5">
        <v>1977</v>
      </c>
      <c r="B33" s="3">
        <v>143064</v>
      </c>
      <c r="C33" s="3">
        <v>109859</v>
      </c>
      <c r="D33" s="3">
        <v>56190</v>
      </c>
      <c r="E33" s="3">
        <v>1470</v>
      </c>
      <c r="F33" s="4">
        <f t="shared" si="1"/>
        <v>1955.1343655454707</v>
      </c>
      <c r="G33" s="4">
        <f t="shared" si="0"/>
        <v>2546.0758142018153</v>
      </c>
      <c r="H33" s="8">
        <f t="shared" si="2"/>
        <v>130.2251067277146</v>
      </c>
      <c r="I33" s="9"/>
      <c r="J33" s="9"/>
      <c r="K33" s="9"/>
    </row>
    <row r="34" spans="1:11" ht="12" customHeight="1">
      <c r="A34" s="5">
        <v>1978</v>
      </c>
      <c r="B34" s="3">
        <v>164034</v>
      </c>
      <c r="C34" s="3">
        <v>113848</v>
      </c>
      <c r="D34" s="3">
        <v>56178</v>
      </c>
      <c r="E34" s="3">
        <v>1453</v>
      </c>
      <c r="F34" s="4">
        <f t="shared" si="1"/>
        <v>2026.5584392466801</v>
      </c>
      <c r="G34" s="4">
        <f t="shared" si="0"/>
        <v>2919.897468760013</v>
      </c>
      <c r="H34" s="8">
        <f t="shared" si="2"/>
        <v>144.08158246082496</v>
      </c>
      <c r="I34" s="9"/>
      <c r="J34" s="9"/>
      <c r="K34" s="9"/>
    </row>
    <row r="35" spans="1:11" ht="12" customHeight="1">
      <c r="A35" s="5">
        <v>1979</v>
      </c>
      <c r="B35" s="3">
        <v>189702</v>
      </c>
      <c r="C35" s="3">
        <v>114912</v>
      </c>
      <c r="D35" s="3">
        <v>56240</v>
      </c>
      <c r="E35" s="3">
        <v>1432</v>
      </c>
      <c r="F35" s="4">
        <f t="shared" si="1"/>
        <v>2043.2432432432433</v>
      </c>
      <c r="G35" s="4">
        <f t="shared" si="0"/>
        <v>3373.0796586059746</v>
      </c>
      <c r="H35" s="8">
        <f t="shared" si="2"/>
        <v>165.0845864661654</v>
      </c>
      <c r="I35" s="9"/>
      <c r="J35" s="9"/>
      <c r="K35" s="9"/>
    </row>
  </sheetData>
  <mergeCells count="3">
    <mergeCell ref="I1:K1"/>
    <mergeCell ref="I5:J5"/>
    <mergeCell ref="I6:K6"/>
  </mergeCells>
  <pageMargins left="0.75" right="0.75" top="1" bottom="1" header="0.5" footer="0.5"/>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selection activeCell="H1" sqref="H1"/>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44</v>
      </c>
      <c r="B1" s="3" t="s">
        <v>0</v>
      </c>
      <c r="C1" s="3" t="s">
        <v>8</v>
      </c>
      <c r="D1" s="3" t="s">
        <v>3</v>
      </c>
      <c r="E1" s="3" t="s">
        <v>38</v>
      </c>
      <c r="F1" s="6" t="s">
        <v>9</v>
      </c>
      <c r="G1" s="6" t="s">
        <v>4</v>
      </c>
      <c r="H1" s="8" t="s">
        <v>10</v>
      </c>
      <c r="I1" s="41" t="s">
        <v>48</v>
      </c>
      <c r="J1" s="41"/>
      <c r="K1" s="41"/>
    </row>
    <row r="2" spans="1:11" ht="12" customHeight="1">
      <c r="A2" s="5">
        <v>1946</v>
      </c>
      <c r="B2" s="3">
        <v>10009</v>
      </c>
      <c r="C2" s="3"/>
      <c r="D2" s="3">
        <v>48939</v>
      </c>
      <c r="E2" s="9"/>
      <c r="G2" s="4">
        <f t="shared" ref="G2:G36" si="0">(B2*1000000)/(D2*1000)</f>
        <v>204.51991254418766</v>
      </c>
      <c r="I2" s="5"/>
      <c r="J2" s="5"/>
      <c r="K2" s="5"/>
    </row>
    <row r="3" spans="1:11" ht="12" customHeight="1">
      <c r="A3" s="5">
        <v>1947</v>
      </c>
      <c r="B3" s="3">
        <v>10704</v>
      </c>
      <c r="C3" s="3"/>
      <c r="D3" s="3">
        <v>49290</v>
      </c>
      <c r="E3" s="9"/>
      <c r="G3" s="4">
        <f t="shared" si="0"/>
        <v>217.16372489348751</v>
      </c>
      <c r="I3" s="5"/>
      <c r="J3" s="5"/>
      <c r="K3" s="5"/>
    </row>
    <row r="4" spans="1:11" ht="12" customHeight="1">
      <c r="A4" s="5">
        <v>1948</v>
      </c>
      <c r="B4" s="3">
        <v>11751</v>
      </c>
      <c r="C4" s="3">
        <v>51029</v>
      </c>
      <c r="D4" s="3">
        <v>49732</v>
      </c>
      <c r="E4" s="9"/>
      <c r="F4" s="4">
        <f t="shared" ref="F4:F36" si="1">(C4*1000000)/(D4*1000)</f>
        <v>1026.0797876618676</v>
      </c>
      <c r="G4" s="4">
        <f t="shared" si="0"/>
        <v>236.28649561650445</v>
      </c>
      <c r="H4" s="8">
        <f t="shared" ref="H4:H36" si="2">(B4/C4)*100</f>
        <v>23.028082070979249</v>
      </c>
      <c r="I4" s="5"/>
      <c r="J4" s="5"/>
      <c r="K4" s="5"/>
    </row>
    <row r="5" spans="1:11" ht="23.25" customHeight="1">
      <c r="A5" s="5">
        <v>1949</v>
      </c>
      <c r="B5" s="3">
        <v>12412</v>
      </c>
      <c r="C5" s="3">
        <v>52546</v>
      </c>
      <c r="D5" s="3">
        <v>50028</v>
      </c>
      <c r="E5" s="9"/>
      <c r="F5" s="4">
        <f t="shared" si="1"/>
        <v>1050.3318141840568</v>
      </c>
      <c r="G5" s="4">
        <f t="shared" si="0"/>
        <v>248.10106340449349</v>
      </c>
      <c r="H5" s="8">
        <f t="shared" si="2"/>
        <v>23.621208084345145</v>
      </c>
      <c r="I5" s="41" t="s">
        <v>6</v>
      </c>
      <c r="J5" s="41"/>
      <c r="K5" s="5"/>
    </row>
    <row r="6" spans="1:11" ht="23.25" customHeight="1">
      <c r="A6" s="5">
        <v>1950</v>
      </c>
      <c r="B6" s="3">
        <v>12970</v>
      </c>
      <c r="C6" s="3">
        <v>54193</v>
      </c>
      <c r="D6" s="3">
        <v>50280</v>
      </c>
      <c r="E6" s="9"/>
      <c r="F6" s="4">
        <f t="shared" si="1"/>
        <v>1077.8241845664279</v>
      </c>
      <c r="G6" s="4">
        <f t="shared" si="0"/>
        <v>257.9554494828958</v>
      </c>
      <c r="H6" s="8">
        <f t="shared" si="2"/>
        <v>23.932980274205157</v>
      </c>
      <c r="I6" s="41" t="s">
        <v>40</v>
      </c>
      <c r="J6" s="41"/>
      <c r="K6" s="41"/>
    </row>
    <row r="7" spans="1:11" ht="12" customHeight="1">
      <c r="A7" s="5">
        <v>1951</v>
      </c>
      <c r="B7" s="3">
        <v>14473</v>
      </c>
      <c r="C7" s="3">
        <v>56163</v>
      </c>
      <c r="D7" s="3">
        <v>50289</v>
      </c>
      <c r="E7" s="9"/>
      <c r="F7" s="4">
        <f t="shared" si="1"/>
        <v>1116.8048678637476</v>
      </c>
      <c r="G7" s="4">
        <f t="shared" si="0"/>
        <v>287.79653602179405</v>
      </c>
      <c r="H7" s="8">
        <f t="shared" si="2"/>
        <v>25.76963481295515</v>
      </c>
      <c r="I7" s="9"/>
      <c r="J7" s="9"/>
      <c r="K7" s="9"/>
    </row>
    <row r="8" spans="1:11" ht="12" customHeight="1">
      <c r="A8" s="5">
        <v>1952</v>
      </c>
      <c r="B8" s="3">
        <v>15701</v>
      </c>
      <c r="C8" s="3">
        <v>56027</v>
      </c>
      <c r="D8" s="3">
        <v>50451</v>
      </c>
      <c r="E8" s="9"/>
      <c r="F8" s="4">
        <f t="shared" si="1"/>
        <v>1110.5230818021446</v>
      </c>
      <c r="G8" s="4">
        <f t="shared" si="0"/>
        <v>311.21286000277496</v>
      </c>
      <c r="H8" s="8">
        <f t="shared" si="2"/>
        <v>28.023988434147824</v>
      </c>
      <c r="I8" s="9"/>
      <c r="J8" s="9"/>
      <c r="K8" s="9"/>
    </row>
    <row r="9" spans="1:11" ht="12" customHeight="1">
      <c r="A9" s="5">
        <v>1953</v>
      </c>
      <c r="B9" s="3">
        <v>16910</v>
      </c>
      <c r="C9" s="3">
        <v>58607</v>
      </c>
      <c r="D9" s="3">
        <v>50593</v>
      </c>
      <c r="E9" s="9"/>
      <c r="F9" s="4">
        <f t="shared" si="1"/>
        <v>1158.4013598719191</v>
      </c>
      <c r="G9" s="4">
        <f t="shared" si="0"/>
        <v>334.23596149664974</v>
      </c>
      <c r="H9" s="8">
        <f t="shared" si="2"/>
        <v>28.853208661081442</v>
      </c>
      <c r="I9" s="9"/>
      <c r="J9" s="9"/>
      <c r="K9" s="9"/>
    </row>
    <row r="10" spans="1:11" ht="12" customHeight="1">
      <c r="A10" s="5">
        <v>1954</v>
      </c>
      <c r="B10" s="3">
        <v>17831</v>
      </c>
      <c r="C10" s="3">
        <v>60849</v>
      </c>
      <c r="D10" s="3">
        <v>50765</v>
      </c>
      <c r="E10" s="9"/>
      <c r="F10" s="4">
        <f t="shared" si="1"/>
        <v>1198.6407958238945</v>
      </c>
      <c r="G10" s="4">
        <f t="shared" si="0"/>
        <v>351.24593716143011</v>
      </c>
      <c r="H10" s="8">
        <f t="shared" si="2"/>
        <v>29.303686173971634</v>
      </c>
      <c r="I10" s="9"/>
      <c r="J10" s="9"/>
      <c r="K10" s="9"/>
    </row>
    <row r="11" spans="1:11" ht="12" customHeight="1">
      <c r="A11" s="5">
        <v>1955</v>
      </c>
      <c r="B11" s="3">
        <v>19196</v>
      </c>
      <c r="C11" s="3">
        <v>63182</v>
      </c>
      <c r="D11" s="3">
        <v>50946</v>
      </c>
      <c r="E11" s="9"/>
      <c r="F11" s="4">
        <f t="shared" si="1"/>
        <v>1240.175872492443</v>
      </c>
      <c r="G11" s="4">
        <f t="shared" si="0"/>
        <v>376.79111215797121</v>
      </c>
      <c r="H11" s="8">
        <f t="shared" si="2"/>
        <v>30.3820708429616</v>
      </c>
      <c r="I11" s="9"/>
      <c r="J11" s="9"/>
      <c r="K11" s="9"/>
    </row>
    <row r="12" spans="1:11" ht="12" customHeight="1">
      <c r="A12" s="5">
        <v>1956</v>
      </c>
      <c r="B12" s="3">
        <v>20754</v>
      </c>
      <c r="C12" s="3">
        <v>64241</v>
      </c>
      <c r="D12" s="3">
        <v>51184</v>
      </c>
      <c r="E12" s="9"/>
      <c r="F12" s="4">
        <f t="shared" si="1"/>
        <v>1255.0992497655518</v>
      </c>
      <c r="G12" s="4">
        <f t="shared" si="0"/>
        <v>405.478274460769</v>
      </c>
      <c r="H12" s="8">
        <f t="shared" si="2"/>
        <v>32.306470945346426</v>
      </c>
      <c r="I12" s="9"/>
      <c r="J12" s="9"/>
      <c r="K12" s="9"/>
    </row>
    <row r="13" spans="1:11" ht="12" customHeight="1">
      <c r="A13" s="5">
        <v>1957</v>
      </c>
      <c r="B13" s="3">
        <v>21947</v>
      </c>
      <c r="C13" s="3">
        <v>65487</v>
      </c>
      <c r="D13" s="3">
        <v>51430</v>
      </c>
      <c r="E13" s="9"/>
      <c r="F13" s="4">
        <f t="shared" si="1"/>
        <v>1273.3229632510208</v>
      </c>
      <c r="G13" s="4">
        <f t="shared" si="0"/>
        <v>426.73536846198715</v>
      </c>
      <c r="H13" s="8">
        <f t="shared" si="2"/>
        <v>33.51352176767908</v>
      </c>
      <c r="I13" s="9"/>
      <c r="J13" s="9"/>
      <c r="K13" s="9"/>
    </row>
    <row r="14" spans="1:11" ht="12" customHeight="1">
      <c r="A14" s="5">
        <v>1958</v>
      </c>
      <c r="B14" s="3">
        <v>22864</v>
      </c>
      <c r="C14" s="3">
        <v>65541</v>
      </c>
      <c r="D14" s="3">
        <v>51652</v>
      </c>
      <c r="E14" s="9"/>
      <c r="F14" s="4">
        <f t="shared" si="1"/>
        <v>1268.895686517463</v>
      </c>
      <c r="G14" s="4">
        <f t="shared" si="0"/>
        <v>442.65468907302716</v>
      </c>
      <c r="H14" s="8">
        <f t="shared" si="2"/>
        <v>34.885033795639373</v>
      </c>
      <c r="I14" s="9"/>
      <c r="J14" s="9"/>
      <c r="K14" s="9"/>
    </row>
    <row r="15" spans="1:11" ht="12" customHeight="1">
      <c r="A15" s="5">
        <v>1959</v>
      </c>
      <c r="B15" s="3">
        <v>24071</v>
      </c>
      <c r="C15" s="3">
        <v>68131</v>
      </c>
      <c r="D15" s="3">
        <v>51956</v>
      </c>
      <c r="E15" s="9"/>
      <c r="F15" s="4">
        <f t="shared" si="1"/>
        <v>1311.321117868966</v>
      </c>
      <c r="G15" s="4">
        <f t="shared" si="0"/>
        <v>463.29586573254289</v>
      </c>
      <c r="H15" s="8">
        <f t="shared" si="2"/>
        <v>35.330466307554566</v>
      </c>
      <c r="I15" s="9"/>
      <c r="J15" s="9"/>
      <c r="K15" s="9"/>
    </row>
    <row r="16" spans="1:11" ht="12" customHeight="1">
      <c r="A16" s="5">
        <v>1960</v>
      </c>
      <c r="B16" s="3">
        <v>25522</v>
      </c>
      <c r="C16" s="3">
        <v>71326</v>
      </c>
      <c r="D16" s="3">
        <v>52372</v>
      </c>
      <c r="E16" s="9"/>
      <c r="F16" s="4">
        <f t="shared" si="1"/>
        <v>1361.9109447796532</v>
      </c>
      <c r="G16" s="4">
        <f t="shared" si="0"/>
        <v>487.32146948751239</v>
      </c>
      <c r="H16" s="8">
        <f t="shared" si="2"/>
        <v>35.782183215096879</v>
      </c>
      <c r="I16" s="9"/>
      <c r="J16" s="9"/>
      <c r="K16" s="9"/>
    </row>
    <row r="17" spans="1:11" ht="12" customHeight="1">
      <c r="A17" s="5">
        <v>1961</v>
      </c>
      <c r="B17" s="3">
        <v>27262</v>
      </c>
      <c r="C17" s="3">
        <v>73713</v>
      </c>
      <c r="D17" s="3">
        <v>52807</v>
      </c>
      <c r="E17" s="9"/>
      <c r="F17" s="4">
        <f t="shared" si="1"/>
        <v>1395.894483685875</v>
      </c>
      <c r="G17" s="4">
        <f t="shared" si="0"/>
        <v>516.25731437120078</v>
      </c>
      <c r="H17" s="8">
        <f t="shared" si="2"/>
        <v>36.983978402724077</v>
      </c>
      <c r="I17" s="9"/>
      <c r="J17" s="9"/>
      <c r="K17" s="9"/>
    </row>
    <row r="18" spans="1:11" ht="12" customHeight="1">
      <c r="A18" s="5">
        <v>1962</v>
      </c>
      <c r="B18" s="3">
        <v>28555</v>
      </c>
      <c r="C18" s="3">
        <v>74340</v>
      </c>
      <c r="D18" s="3">
        <v>53292</v>
      </c>
      <c r="E18" s="9"/>
      <c r="F18" s="4">
        <f t="shared" si="1"/>
        <v>1394.9560909705021</v>
      </c>
      <c r="G18" s="4">
        <f t="shared" si="0"/>
        <v>535.82151167154541</v>
      </c>
      <c r="H18" s="8">
        <f t="shared" si="2"/>
        <v>38.411353241861718</v>
      </c>
      <c r="I18" s="9"/>
      <c r="J18" s="9"/>
      <c r="K18" s="9"/>
    </row>
    <row r="19" spans="1:11" ht="12" customHeight="1">
      <c r="A19" s="5">
        <v>1963</v>
      </c>
      <c r="B19" s="3">
        <v>30371</v>
      </c>
      <c r="C19" s="3">
        <v>77358</v>
      </c>
      <c r="D19" s="3">
        <v>53625</v>
      </c>
      <c r="E19" s="9"/>
      <c r="F19" s="4">
        <f t="shared" si="1"/>
        <v>1442.5734265734266</v>
      </c>
      <c r="G19" s="4">
        <f t="shared" si="0"/>
        <v>566.35897435897436</v>
      </c>
      <c r="H19" s="8">
        <f t="shared" si="2"/>
        <v>39.260322138628197</v>
      </c>
      <c r="I19" s="9"/>
      <c r="J19" s="9"/>
      <c r="K19" s="9"/>
    </row>
    <row r="20" spans="1:11" ht="12" customHeight="1">
      <c r="A20" s="5">
        <v>1964</v>
      </c>
      <c r="B20" s="3">
        <v>33135</v>
      </c>
      <c r="C20" s="3">
        <v>81447</v>
      </c>
      <c r="D20" s="3">
        <v>53991</v>
      </c>
      <c r="E20" s="9"/>
      <c r="F20" s="4">
        <f t="shared" si="1"/>
        <v>1508.5291993109963</v>
      </c>
      <c r="G20" s="4">
        <f t="shared" si="0"/>
        <v>613.71339667722395</v>
      </c>
      <c r="H20" s="8">
        <f t="shared" si="2"/>
        <v>40.682898080960619</v>
      </c>
      <c r="I20" s="9"/>
      <c r="J20" s="9"/>
      <c r="K20" s="9"/>
    </row>
    <row r="21" spans="1:11" ht="12" customHeight="1">
      <c r="A21" s="5">
        <v>1965</v>
      </c>
      <c r="B21" s="3">
        <v>35620</v>
      </c>
      <c r="C21" s="3">
        <v>83372</v>
      </c>
      <c r="D21" s="3">
        <v>54350</v>
      </c>
      <c r="E21" s="9"/>
      <c r="F21" s="4">
        <f t="shared" si="1"/>
        <v>1533.9834406623736</v>
      </c>
      <c r="G21" s="4">
        <f t="shared" si="0"/>
        <v>655.38178472861091</v>
      </c>
      <c r="H21" s="8">
        <f t="shared" si="2"/>
        <v>42.724175982344192</v>
      </c>
      <c r="I21" s="9"/>
      <c r="J21" s="9"/>
      <c r="K21" s="9"/>
    </row>
    <row r="22" spans="1:11" ht="12" customHeight="1">
      <c r="A22" s="5">
        <v>1966</v>
      </c>
      <c r="B22" s="3">
        <v>38009</v>
      </c>
      <c r="C22" s="3">
        <v>85095</v>
      </c>
      <c r="D22" s="3">
        <v>54643</v>
      </c>
      <c r="E22" s="9"/>
      <c r="F22" s="4">
        <f t="shared" si="1"/>
        <v>1557.2900463005326</v>
      </c>
      <c r="G22" s="4">
        <f t="shared" si="0"/>
        <v>695.58772395366282</v>
      </c>
      <c r="H22" s="8">
        <f t="shared" si="2"/>
        <v>44.666549150948939</v>
      </c>
      <c r="I22" s="9"/>
      <c r="J22" s="9"/>
      <c r="K22" s="9"/>
    </row>
    <row r="23" spans="1:11" ht="12" customHeight="1">
      <c r="A23" s="5">
        <v>1967</v>
      </c>
      <c r="B23" s="3">
        <v>40151</v>
      </c>
      <c r="C23" s="3">
        <v>87338</v>
      </c>
      <c r="D23" s="3">
        <v>54959</v>
      </c>
      <c r="E23" s="9"/>
      <c r="F23" s="4">
        <f t="shared" si="1"/>
        <v>1589.1482741680161</v>
      </c>
      <c r="G23" s="4">
        <f t="shared" si="0"/>
        <v>730.5627831656326</v>
      </c>
      <c r="H23" s="8">
        <f t="shared" si="2"/>
        <v>45.971970963383633</v>
      </c>
      <c r="I23" s="9"/>
      <c r="J23" s="9"/>
      <c r="K23" s="9"/>
    </row>
    <row r="24" spans="1:11" ht="12" customHeight="1">
      <c r="A24" s="5">
        <v>1968</v>
      </c>
      <c r="B24" s="3">
        <v>43519</v>
      </c>
      <c r="C24" s="3">
        <v>90965</v>
      </c>
      <c r="D24" s="3">
        <v>55214</v>
      </c>
      <c r="E24" s="9"/>
      <c r="F24" s="4">
        <f t="shared" si="1"/>
        <v>1647.4988227623428</v>
      </c>
      <c r="G24" s="4">
        <f t="shared" si="0"/>
        <v>788.18777846198429</v>
      </c>
      <c r="H24" s="8">
        <f t="shared" si="2"/>
        <v>47.841477491342829</v>
      </c>
      <c r="I24" s="9"/>
      <c r="J24" s="9"/>
      <c r="K24" s="9"/>
    </row>
    <row r="25" spans="1:11" ht="12" customHeight="1">
      <c r="A25" s="5">
        <v>1969</v>
      </c>
      <c r="B25" s="3">
        <v>46607</v>
      </c>
      <c r="C25" s="3">
        <v>92270</v>
      </c>
      <c r="D25" s="3">
        <v>55461</v>
      </c>
      <c r="E25" s="9"/>
      <c r="F25" s="4">
        <f t="shared" si="1"/>
        <v>1663.6916031084907</v>
      </c>
      <c r="G25" s="4">
        <f t="shared" si="0"/>
        <v>840.35628639945185</v>
      </c>
      <c r="H25" s="8">
        <f t="shared" si="2"/>
        <v>50.511542213070335</v>
      </c>
      <c r="I25" s="9"/>
      <c r="J25" s="9"/>
      <c r="K25" s="9"/>
    </row>
    <row r="26" spans="1:11" ht="12" customHeight="1">
      <c r="A26" s="5">
        <v>1970</v>
      </c>
      <c r="B26" s="3">
        <v>51107</v>
      </c>
      <c r="C26" s="3">
        <v>94345</v>
      </c>
      <c r="D26" s="3">
        <v>55632</v>
      </c>
      <c r="E26" s="9"/>
      <c r="F26" s="4">
        <f t="shared" si="1"/>
        <v>1695.8764739718147</v>
      </c>
      <c r="G26" s="4">
        <f t="shared" si="0"/>
        <v>918.6619211964337</v>
      </c>
      <c r="H26" s="8">
        <f t="shared" si="2"/>
        <v>54.17033229105941</v>
      </c>
      <c r="I26" s="9"/>
      <c r="J26" s="9"/>
      <c r="K26" s="9"/>
    </row>
    <row r="27" spans="1:11" ht="12" customHeight="1">
      <c r="A27" s="5">
        <v>1971</v>
      </c>
      <c r="B27" s="3">
        <v>57339</v>
      </c>
      <c r="C27" s="3">
        <v>96912</v>
      </c>
      <c r="D27" s="3">
        <v>55928</v>
      </c>
      <c r="E27" s="3">
        <v>1058</v>
      </c>
      <c r="F27" s="4">
        <f t="shared" si="1"/>
        <v>1732.7993134029466</v>
      </c>
      <c r="G27" s="4">
        <f t="shared" si="0"/>
        <v>1025.2288656844514</v>
      </c>
      <c r="H27" s="8">
        <f t="shared" si="2"/>
        <v>59.166047548291232</v>
      </c>
      <c r="I27" s="9"/>
      <c r="J27" s="9"/>
      <c r="K27" s="9"/>
    </row>
    <row r="28" spans="1:11" ht="12" customHeight="1">
      <c r="A28" s="5">
        <v>1972</v>
      </c>
      <c r="B28" s="3">
        <v>63461</v>
      </c>
      <c r="C28" s="3">
        <v>99111</v>
      </c>
      <c r="D28" s="3">
        <v>56097</v>
      </c>
      <c r="E28" s="3">
        <v>1116</v>
      </c>
      <c r="F28" s="4">
        <f t="shared" si="1"/>
        <v>1766.7789721375475</v>
      </c>
      <c r="G28" s="4">
        <f t="shared" si="0"/>
        <v>1131.2726170739968</v>
      </c>
      <c r="H28" s="8">
        <f t="shared" si="2"/>
        <v>64.030228733440282</v>
      </c>
      <c r="I28" s="9"/>
      <c r="J28" s="9"/>
      <c r="K28" s="9"/>
    </row>
    <row r="29" spans="1:11" ht="12" customHeight="1">
      <c r="A29" s="5">
        <v>1973</v>
      </c>
      <c r="B29" s="3">
        <v>73025</v>
      </c>
      <c r="C29" s="3">
        <v>106553</v>
      </c>
      <c r="D29" s="3">
        <v>56223</v>
      </c>
      <c r="E29" s="3">
        <v>946</v>
      </c>
      <c r="F29" s="4">
        <f t="shared" si="1"/>
        <v>1895.1852444729025</v>
      </c>
      <c r="G29" s="4">
        <f t="shared" si="0"/>
        <v>1298.8456681429309</v>
      </c>
      <c r="H29" s="8">
        <f t="shared" si="2"/>
        <v>68.533969010727063</v>
      </c>
      <c r="I29" s="9"/>
      <c r="J29" s="9"/>
      <c r="K29" s="9"/>
    </row>
    <row r="30" spans="1:11" ht="12" customHeight="1">
      <c r="A30" s="5">
        <v>1974</v>
      </c>
      <c r="B30" s="3">
        <v>83114</v>
      </c>
      <c r="C30" s="3">
        <v>105481</v>
      </c>
      <c r="D30" s="3">
        <v>56236</v>
      </c>
      <c r="E30" s="3">
        <v>948</v>
      </c>
      <c r="F30" s="4">
        <f t="shared" si="1"/>
        <v>1875.6846148374707</v>
      </c>
      <c r="G30" s="4">
        <f t="shared" si="0"/>
        <v>1477.9500675723737</v>
      </c>
      <c r="H30" s="8">
        <f t="shared" si="2"/>
        <v>78.795233264758579</v>
      </c>
      <c r="I30" s="9"/>
      <c r="J30" s="9"/>
      <c r="K30" s="9"/>
    </row>
    <row r="31" spans="1:11" ht="12" customHeight="1">
      <c r="A31" s="5">
        <v>1975</v>
      </c>
      <c r="B31" s="3">
        <v>104907</v>
      </c>
      <c r="C31" s="3">
        <v>104907</v>
      </c>
      <c r="D31" s="3">
        <v>56226</v>
      </c>
      <c r="E31" s="3">
        <v>1174</v>
      </c>
      <c r="F31" s="4">
        <f t="shared" si="1"/>
        <v>1865.8094120157934</v>
      </c>
      <c r="G31" s="4">
        <f t="shared" si="0"/>
        <v>1865.8094120157934</v>
      </c>
      <c r="H31" s="8">
        <f t="shared" si="2"/>
        <v>100</v>
      </c>
      <c r="I31" s="9"/>
      <c r="J31" s="9"/>
      <c r="K31" s="9"/>
    </row>
    <row r="32" spans="1:11" ht="12" customHeight="1">
      <c r="A32" s="5">
        <v>1976</v>
      </c>
      <c r="B32" s="3">
        <v>124656</v>
      </c>
      <c r="C32" s="3">
        <v>108734</v>
      </c>
      <c r="D32" s="3">
        <v>56216</v>
      </c>
      <c r="E32" s="3">
        <v>1414</v>
      </c>
      <c r="F32" s="4">
        <f t="shared" si="1"/>
        <v>1934.2180162231393</v>
      </c>
      <c r="G32" s="4">
        <f t="shared" si="0"/>
        <v>2217.4469901807315</v>
      </c>
      <c r="H32" s="8">
        <f t="shared" si="2"/>
        <v>114.64307392351978</v>
      </c>
      <c r="I32" s="9"/>
      <c r="J32" s="9"/>
      <c r="K32" s="9"/>
    </row>
    <row r="33" spans="1:11" ht="12" customHeight="1">
      <c r="A33" s="5">
        <v>1977</v>
      </c>
      <c r="B33" s="3">
        <v>143911</v>
      </c>
      <c r="C33" s="3">
        <v>110114</v>
      </c>
      <c r="D33" s="3">
        <v>56190</v>
      </c>
      <c r="E33" s="3">
        <v>1470</v>
      </c>
      <c r="F33" s="4">
        <f t="shared" si="1"/>
        <v>1959.6725395977933</v>
      </c>
      <c r="G33" s="4">
        <f t="shared" si="0"/>
        <v>2561.1496707599217</v>
      </c>
      <c r="H33" s="8">
        <f t="shared" si="2"/>
        <v>130.69273661841365</v>
      </c>
      <c r="I33" s="9"/>
      <c r="J33" s="9"/>
      <c r="K33" s="9"/>
    </row>
    <row r="34" spans="1:11" ht="12" customHeight="1">
      <c r="A34" s="5">
        <v>1978</v>
      </c>
      <c r="B34" s="3">
        <v>164901</v>
      </c>
      <c r="C34" s="3">
        <v>113764</v>
      </c>
      <c r="D34" s="3">
        <v>56178</v>
      </c>
      <c r="E34" s="3">
        <v>1453</v>
      </c>
      <c r="F34" s="4">
        <f t="shared" si="1"/>
        <v>2025.0631919968671</v>
      </c>
      <c r="G34" s="4">
        <f t="shared" si="0"/>
        <v>2935.3305564455836</v>
      </c>
      <c r="H34" s="8">
        <f t="shared" si="2"/>
        <v>144.95007207904084</v>
      </c>
      <c r="I34" s="9"/>
      <c r="J34" s="9"/>
      <c r="K34" s="9"/>
    </row>
    <row r="35" spans="1:11" ht="12" customHeight="1">
      <c r="A35" s="5">
        <v>1979</v>
      </c>
      <c r="B35" s="3">
        <v>192329</v>
      </c>
      <c r="C35" s="3">
        <v>115355</v>
      </c>
      <c r="D35" s="3">
        <v>56240</v>
      </c>
      <c r="E35" s="3">
        <v>1432</v>
      </c>
      <c r="F35" s="4">
        <f t="shared" si="1"/>
        <v>2051.120199146515</v>
      </c>
      <c r="G35" s="4">
        <f t="shared" si="0"/>
        <v>3419.7901849217637</v>
      </c>
      <c r="H35" s="8">
        <f t="shared" si="2"/>
        <v>166.72792683455418</v>
      </c>
      <c r="I35" s="9"/>
      <c r="J35" s="9"/>
      <c r="K35" s="9"/>
    </row>
    <row r="36" spans="1:11" ht="12" customHeight="1">
      <c r="A36" s="5">
        <v>1980</v>
      </c>
      <c r="B36" s="3">
        <v>225560</v>
      </c>
      <c r="C36" s="3">
        <v>113793</v>
      </c>
      <c r="D36" s="3">
        <v>56330</v>
      </c>
      <c r="E36" s="3">
        <v>1833</v>
      </c>
      <c r="F36" s="4">
        <f t="shared" si="1"/>
        <v>2020.1136161903071</v>
      </c>
      <c r="G36" s="4">
        <f t="shared" si="0"/>
        <v>4004.2606071365171</v>
      </c>
      <c r="H36" s="8">
        <f t="shared" si="2"/>
        <v>198.2195741390068</v>
      </c>
      <c r="I36" s="9"/>
      <c r="J36" s="9"/>
      <c r="K36" s="9"/>
    </row>
  </sheetData>
  <mergeCells count="3">
    <mergeCell ref="I1:K1"/>
    <mergeCell ref="I5:J5"/>
    <mergeCell ref="I6:K6"/>
  </mergeCells>
  <pageMargins left="0.75" right="0.75" top="1" bottom="1" header="0.5" footer="0.5"/>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workbookViewId="0">
      <selection activeCell="H4" sqref="H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44</v>
      </c>
      <c r="B1" s="3" t="s">
        <v>0</v>
      </c>
      <c r="C1" s="3" t="s">
        <v>8</v>
      </c>
      <c r="D1" s="3" t="s">
        <v>3</v>
      </c>
      <c r="E1" s="3" t="s">
        <v>38</v>
      </c>
      <c r="F1" s="6" t="s">
        <v>9</v>
      </c>
      <c r="G1" s="6" t="s">
        <v>4</v>
      </c>
      <c r="H1" s="8" t="s">
        <v>10</v>
      </c>
      <c r="I1" s="43" t="s">
        <v>49</v>
      </c>
      <c r="J1" s="43"/>
      <c r="K1" s="43"/>
    </row>
    <row r="2" spans="1:11" ht="23.25" customHeight="1">
      <c r="A2" s="5">
        <v>1946</v>
      </c>
      <c r="B2" s="3">
        <v>10009</v>
      </c>
      <c r="C2" s="3"/>
      <c r="D2" s="3">
        <v>48939</v>
      </c>
      <c r="E2" s="9"/>
      <c r="G2" s="4">
        <f t="shared" ref="G2:G37" si="0">(B2*1000000)/(D2*1000)</f>
        <v>204.51991254418766</v>
      </c>
      <c r="I2" s="5"/>
      <c r="J2" s="5"/>
      <c r="K2" s="5"/>
    </row>
    <row r="3" spans="1:11" ht="12" customHeight="1">
      <c r="A3" s="5">
        <v>1947</v>
      </c>
      <c r="B3" s="3">
        <v>10704</v>
      </c>
      <c r="C3" s="3"/>
      <c r="D3" s="3">
        <v>49290</v>
      </c>
      <c r="E3" s="9"/>
      <c r="G3" s="4">
        <f t="shared" si="0"/>
        <v>217.16372489348751</v>
      </c>
      <c r="I3" s="5"/>
      <c r="J3" s="5"/>
      <c r="K3" s="5"/>
    </row>
    <row r="4" spans="1:11" ht="12" customHeight="1">
      <c r="A4" s="5">
        <v>1948</v>
      </c>
      <c r="B4" s="3">
        <v>11751</v>
      </c>
      <c r="C4" s="3">
        <v>51029</v>
      </c>
      <c r="D4" s="3">
        <v>49732</v>
      </c>
      <c r="E4" s="9"/>
      <c r="F4" s="4">
        <f t="shared" ref="F4:F37" si="1">(C4*1000000)/(D4*1000)</f>
        <v>1026.0797876618676</v>
      </c>
      <c r="G4" s="4">
        <f t="shared" si="0"/>
        <v>236.28649561650445</v>
      </c>
      <c r="H4" s="8">
        <f t="shared" ref="H4:H37" si="2">(B4/C4)*100</f>
        <v>23.028082070979249</v>
      </c>
      <c r="I4" s="5"/>
      <c r="J4" s="5"/>
      <c r="K4" s="5"/>
    </row>
    <row r="5" spans="1:11" ht="12" customHeight="1">
      <c r="A5" s="5">
        <v>1949</v>
      </c>
      <c r="B5" s="3">
        <v>12412</v>
      </c>
      <c r="C5" s="3">
        <v>52546</v>
      </c>
      <c r="D5" s="3">
        <v>50028</v>
      </c>
      <c r="E5" s="9"/>
      <c r="F5" s="4">
        <f t="shared" si="1"/>
        <v>1050.3318141840568</v>
      </c>
      <c r="G5" s="4">
        <f t="shared" si="0"/>
        <v>248.10106340449349</v>
      </c>
      <c r="H5" s="8">
        <f t="shared" si="2"/>
        <v>23.621208084345145</v>
      </c>
      <c r="I5" s="5"/>
      <c r="J5" s="5"/>
      <c r="K5" s="5"/>
    </row>
    <row r="6" spans="1:11" ht="23.25" customHeight="1">
      <c r="A6" s="5">
        <v>1950</v>
      </c>
      <c r="B6" s="3">
        <v>12970</v>
      </c>
      <c r="C6" s="3">
        <v>54193</v>
      </c>
      <c r="D6" s="3">
        <v>50280</v>
      </c>
      <c r="E6" s="9"/>
      <c r="F6" s="4">
        <f t="shared" si="1"/>
        <v>1077.8241845664279</v>
      </c>
      <c r="G6" s="4">
        <f t="shared" si="0"/>
        <v>257.9554494828958</v>
      </c>
      <c r="H6" s="8">
        <f t="shared" si="2"/>
        <v>23.932980274205157</v>
      </c>
      <c r="I6" s="41" t="s">
        <v>6</v>
      </c>
      <c r="J6" s="41"/>
      <c r="K6" s="5"/>
    </row>
    <row r="7" spans="1:11" ht="23.25" customHeight="1">
      <c r="A7" s="5">
        <v>1951</v>
      </c>
      <c r="B7" s="3">
        <v>14473</v>
      </c>
      <c r="C7" s="3">
        <v>56163</v>
      </c>
      <c r="D7" s="3">
        <v>50289</v>
      </c>
      <c r="E7" s="9"/>
      <c r="F7" s="4">
        <f t="shared" si="1"/>
        <v>1116.8048678637476</v>
      </c>
      <c r="G7" s="4">
        <f t="shared" si="0"/>
        <v>287.79653602179405</v>
      </c>
      <c r="H7" s="8">
        <f t="shared" si="2"/>
        <v>25.76963481295515</v>
      </c>
      <c r="I7" s="41" t="s">
        <v>40</v>
      </c>
      <c r="J7" s="41"/>
      <c r="K7" s="41"/>
    </row>
    <row r="8" spans="1:11" ht="12" customHeight="1">
      <c r="A8" s="5">
        <v>1952</v>
      </c>
      <c r="B8" s="3">
        <v>15701</v>
      </c>
      <c r="C8" s="3">
        <v>56027</v>
      </c>
      <c r="D8" s="3">
        <v>50451</v>
      </c>
      <c r="E8" s="9"/>
      <c r="F8" s="4">
        <f t="shared" si="1"/>
        <v>1110.5230818021446</v>
      </c>
      <c r="G8" s="4">
        <f t="shared" si="0"/>
        <v>311.21286000277496</v>
      </c>
      <c r="H8" s="8">
        <f t="shared" si="2"/>
        <v>28.023988434147824</v>
      </c>
      <c r="I8" s="9"/>
      <c r="J8" s="9"/>
      <c r="K8" s="9"/>
    </row>
    <row r="9" spans="1:11" ht="12" customHeight="1">
      <c r="A9" s="5">
        <v>1953</v>
      </c>
      <c r="B9" s="3">
        <v>16910</v>
      </c>
      <c r="C9" s="3">
        <v>58607</v>
      </c>
      <c r="D9" s="3">
        <v>50593</v>
      </c>
      <c r="E9" s="9"/>
      <c r="F9" s="4">
        <f t="shared" si="1"/>
        <v>1158.4013598719191</v>
      </c>
      <c r="G9" s="4">
        <f t="shared" si="0"/>
        <v>334.23596149664974</v>
      </c>
      <c r="H9" s="8">
        <f t="shared" si="2"/>
        <v>28.853208661081442</v>
      </c>
      <c r="I9" s="9"/>
      <c r="J9" s="9"/>
      <c r="K9" s="9"/>
    </row>
    <row r="10" spans="1:11" ht="12" customHeight="1">
      <c r="A10" s="5">
        <v>1954</v>
      </c>
      <c r="B10" s="3">
        <v>17831</v>
      </c>
      <c r="C10" s="3">
        <v>60849</v>
      </c>
      <c r="D10" s="3">
        <v>50765</v>
      </c>
      <c r="E10" s="9"/>
      <c r="F10" s="4">
        <f t="shared" si="1"/>
        <v>1198.6407958238945</v>
      </c>
      <c r="G10" s="4">
        <f t="shared" si="0"/>
        <v>351.24593716143011</v>
      </c>
      <c r="H10" s="8">
        <f t="shared" si="2"/>
        <v>29.303686173971634</v>
      </c>
      <c r="I10" s="9"/>
      <c r="J10" s="9"/>
      <c r="K10" s="9"/>
    </row>
    <row r="11" spans="1:11" ht="12" customHeight="1">
      <c r="A11" s="5">
        <v>1955</v>
      </c>
      <c r="B11" s="3">
        <v>19196</v>
      </c>
      <c r="C11" s="3">
        <v>63182</v>
      </c>
      <c r="D11" s="3">
        <v>50946</v>
      </c>
      <c r="E11" s="9"/>
      <c r="F11" s="4">
        <f t="shared" si="1"/>
        <v>1240.175872492443</v>
      </c>
      <c r="G11" s="4">
        <f t="shared" si="0"/>
        <v>376.79111215797121</v>
      </c>
      <c r="H11" s="8">
        <f t="shared" si="2"/>
        <v>30.3820708429616</v>
      </c>
      <c r="I11" s="9"/>
      <c r="J11" s="9"/>
      <c r="K11" s="9"/>
    </row>
    <row r="12" spans="1:11" ht="12" customHeight="1">
      <c r="A12" s="5">
        <v>1956</v>
      </c>
      <c r="B12" s="3">
        <v>20754</v>
      </c>
      <c r="C12" s="3">
        <v>64241</v>
      </c>
      <c r="D12" s="3">
        <v>51184</v>
      </c>
      <c r="E12" s="9"/>
      <c r="F12" s="4">
        <f t="shared" si="1"/>
        <v>1255.0992497655518</v>
      </c>
      <c r="G12" s="4">
        <f t="shared" si="0"/>
        <v>405.478274460769</v>
      </c>
      <c r="H12" s="8">
        <f t="shared" si="2"/>
        <v>32.306470945346426</v>
      </c>
      <c r="I12" s="9"/>
      <c r="J12" s="9"/>
      <c r="K12" s="9"/>
    </row>
    <row r="13" spans="1:11" ht="12" customHeight="1">
      <c r="A13" s="5">
        <v>1957</v>
      </c>
      <c r="B13" s="3">
        <v>21947</v>
      </c>
      <c r="C13" s="3">
        <v>65487</v>
      </c>
      <c r="D13" s="3">
        <v>51430</v>
      </c>
      <c r="E13" s="9"/>
      <c r="F13" s="4">
        <f t="shared" si="1"/>
        <v>1273.3229632510208</v>
      </c>
      <c r="G13" s="4">
        <f t="shared" si="0"/>
        <v>426.73536846198715</v>
      </c>
      <c r="H13" s="8">
        <f t="shared" si="2"/>
        <v>33.51352176767908</v>
      </c>
      <c r="I13" s="9"/>
      <c r="J13" s="9"/>
      <c r="K13" s="9"/>
    </row>
    <row r="14" spans="1:11" ht="12" customHeight="1">
      <c r="A14" s="5">
        <v>1958</v>
      </c>
      <c r="B14" s="3">
        <v>22864</v>
      </c>
      <c r="C14" s="3">
        <v>65541</v>
      </c>
      <c r="D14" s="3">
        <v>51652</v>
      </c>
      <c r="E14" s="9"/>
      <c r="F14" s="4">
        <f t="shared" si="1"/>
        <v>1268.895686517463</v>
      </c>
      <c r="G14" s="4">
        <f t="shared" si="0"/>
        <v>442.65468907302716</v>
      </c>
      <c r="H14" s="8">
        <f t="shared" si="2"/>
        <v>34.885033795639373</v>
      </c>
      <c r="I14" s="9"/>
      <c r="J14" s="9"/>
      <c r="K14" s="9"/>
    </row>
    <row r="15" spans="1:11" ht="12" customHeight="1">
      <c r="A15" s="5">
        <v>1959</v>
      </c>
      <c r="B15" s="3">
        <v>24071</v>
      </c>
      <c r="C15" s="3">
        <v>68131</v>
      </c>
      <c r="D15" s="3">
        <v>51956</v>
      </c>
      <c r="E15" s="9"/>
      <c r="F15" s="4">
        <f t="shared" si="1"/>
        <v>1311.321117868966</v>
      </c>
      <c r="G15" s="4">
        <f t="shared" si="0"/>
        <v>463.29586573254289</v>
      </c>
      <c r="H15" s="8">
        <f t="shared" si="2"/>
        <v>35.330466307554566</v>
      </c>
      <c r="I15" s="9"/>
      <c r="J15" s="9"/>
      <c r="K15" s="9"/>
    </row>
    <row r="16" spans="1:11" ht="12" customHeight="1">
      <c r="A16" s="5">
        <v>1960</v>
      </c>
      <c r="B16" s="3">
        <v>25522</v>
      </c>
      <c r="C16" s="3">
        <v>71326</v>
      </c>
      <c r="D16" s="3">
        <v>52372</v>
      </c>
      <c r="E16" s="9"/>
      <c r="F16" s="4">
        <f t="shared" si="1"/>
        <v>1361.9109447796532</v>
      </c>
      <c r="G16" s="4">
        <f t="shared" si="0"/>
        <v>487.32146948751239</v>
      </c>
      <c r="H16" s="8">
        <f t="shared" si="2"/>
        <v>35.782183215096879</v>
      </c>
      <c r="I16" s="9"/>
      <c r="J16" s="9"/>
      <c r="K16" s="9"/>
    </row>
    <row r="17" spans="1:11" ht="12" customHeight="1">
      <c r="A17" s="5">
        <v>1961</v>
      </c>
      <c r="B17" s="3">
        <v>27262</v>
      </c>
      <c r="C17" s="3">
        <v>73713</v>
      </c>
      <c r="D17" s="3">
        <v>52807</v>
      </c>
      <c r="E17" s="9"/>
      <c r="F17" s="4">
        <f t="shared" si="1"/>
        <v>1395.894483685875</v>
      </c>
      <c r="G17" s="4">
        <f t="shared" si="0"/>
        <v>516.25731437120078</v>
      </c>
      <c r="H17" s="8">
        <f t="shared" si="2"/>
        <v>36.983978402724077</v>
      </c>
      <c r="I17" s="9"/>
      <c r="J17" s="9"/>
      <c r="K17" s="9"/>
    </row>
    <row r="18" spans="1:11" ht="12" customHeight="1">
      <c r="A18" s="5">
        <v>1962</v>
      </c>
      <c r="B18" s="3">
        <v>28555</v>
      </c>
      <c r="C18" s="3">
        <v>74340</v>
      </c>
      <c r="D18" s="3">
        <v>53292</v>
      </c>
      <c r="E18" s="9"/>
      <c r="F18" s="4">
        <f t="shared" si="1"/>
        <v>1394.9560909705021</v>
      </c>
      <c r="G18" s="4">
        <f t="shared" si="0"/>
        <v>535.82151167154541</v>
      </c>
      <c r="H18" s="8">
        <f t="shared" si="2"/>
        <v>38.411353241861718</v>
      </c>
      <c r="I18" s="9"/>
      <c r="J18" s="9"/>
      <c r="K18" s="9"/>
    </row>
    <row r="19" spans="1:11" ht="12" customHeight="1">
      <c r="A19" s="5">
        <v>1963</v>
      </c>
      <c r="B19" s="3">
        <v>30371</v>
      </c>
      <c r="C19" s="3">
        <v>77358</v>
      </c>
      <c r="D19" s="3">
        <v>53625</v>
      </c>
      <c r="E19" s="9"/>
      <c r="F19" s="4">
        <f t="shared" si="1"/>
        <v>1442.5734265734266</v>
      </c>
      <c r="G19" s="4">
        <f t="shared" si="0"/>
        <v>566.35897435897436</v>
      </c>
      <c r="H19" s="8">
        <f t="shared" si="2"/>
        <v>39.260322138628197</v>
      </c>
      <c r="I19" s="9"/>
      <c r="J19" s="9"/>
      <c r="K19" s="9"/>
    </row>
    <row r="20" spans="1:11" ht="12" customHeight="1">
      <c r="A20" s="5">
        <v>1964</v>
      </c>
      <c r="B20" s="3">
        <v>33135</v>
      </c>
      <c r="C20" s="3">
        <v>81447</v>
      </c>
      <c r="D20" s="3">
        <v>53991</v>
      </c>
      <c r="E20" s="9"/>
      <c r="F20" s="4">
        <f t="shared" si="1"/>
        <v>1508.5291993109963</v>
      </c>
      <c r="G20" s="4">
        <f t="shared" si="0"/>
        <v>613.71339667722395</v>
      </c>
      <c r="H20" s="8">
        <f t="shared" si="2"/>
        <v>40.682898080960619</v>
      </c>
      <c r="I20" s="9"/>
      <c r="J20" s="9"/>
      <c r="K20" s="9"/>
    </row>
    <row r="21" spans="1:11" ht="12" customHeight="1">
      <c r="A21" s="5">
        <v>1965</v>
      </c>
      <c r="B21" s="3">
        <v>35620</v>
      </c>
      <c r="C21" s="3">
        <v>83372</v>
      </c>
      <c r="D21" s="3">
        <v>54350</v>
      </c>
      <c r="E21" s="9"/>
      <c r="F21" s="4">
        <f t="shared" si="1"/>
        <v>1533.9834406623736</v>
      </c>
      <c r="G21" s="4">
        <f t="shared" si="0"/>
        <v>655.38178472861091</v>
      </c>
      <c r="H21" s="8">
        <f t="shared" si="2"/>
        <v>42.724175982344192</v>
      </c>
      <c r="I21" s="9"/>
      <c r="J21" s="9"/>
      <c r="K21" s="9"/>
    </row>
    <row r="22" spans="1:11" ht="12" customHeight="1">
      <c r="A22" s="5">
        <v>1966</v>
      </c>
      <c r="B22" s="3">
        <v>38009</v>
      </c>
      <c r="C22" s="3">
        <v>85095</v>
      </c>
      <c r="D22" s="3">
        <v>54643</v>
      </c>
      <c r="E22" s="9"/>
      <c r="F22" s="4">
        <f t="shared" si="1"/>
        <v>1557.2900463005326</v>
      </c>
      <c r="G22" s="4">
        <f t="shared" si="0"/>
        <v>695.58772395366282</v>
      </c>
      <c r="H22" s="8">
        <f t="shared" si="2"/>
        <v>44.666549150948939</v>
      </c>
      <c r="I22" s="9"/>
      <c r="J22" s="9"/>
      <c r="K22" s="9"/>
    </row>
    <row r="23" spans="1:11" ht="12" customHeight="1">
      <c r="A23" s="5">
        <v>1967</v>
      </c>
      <c r="B23" s="3">
        <v>40151</v>
      </c>
      <c r="C23" s="3">
        <v>87338</v>
      </c>
      <c r="D23" s="3">
        <v>54959</v>
      </c>
      <c r="E23" s="9"/>
      <c r="F23" s="4">
        <f t="shared" si="1"/>
        <v>1589.1482741680161</v>
      </c>
      <c r="G23" s="4">
        <f t="shared" si="0"/>
        <v>730.5627831656326</v>
      </c>
      <c r="H23" s="8">
        <f t="shared" si="2"/>
        <v>45.971970963383633</v>
      </c>
      <c r="I23" s="9"/>
      <c r="J23" s="9"/>
      <c r="K23" s="9"/>
    </row>
    <row r="24" spans="1:11" ht="12" customHeight="1">
      <c r="A24" s="5">
        <v>1968</v>
      </c>
      <c r="B24" s="3">
        <v>43519</v>
      </c>
      <c r="C24" s="3">
        <v>90965</v>
      </c>
      <c r="D24" s="3">
        <v>55214</v>
      </c>
      <c r="E24" s="9"/>
      <c r="F24" s="4">
        <f t="shared" si="1"/>
        <v>1647.4988227623428</v>
      </c>
      <c r="G24" s="4">
        <f t="shared" si="0"/>
        <v>788.18777846198429</v>
      </c>
      <c r="H24" s="8">
        <f t="shared" si="2"/>
        <v>47.841477491342829</v>
      </c>
      <c r="I24" s="9"/>
      <c r="J24" s="9"/>
      <c r="K24" s="9"/>
    </row>
    <row r="25" spans="1:11" ht="12" customHeight="1">
      <c r="A25" s="5">
        <v>1969</v>
      </c>
      <c r="B25" s="3">
        <v>46607</v>
      </c>
      <c r="C25" s="3">
        <v>92270</v>
      </c>
      <c r="D25" s="3">
        <v>55461</v>
      </c>
      <c r="E25" s="9"/>
      <c r="F25" s="4">
        <f t="shared" si="1"/>
        <v>1663.6916031084907</v>
      </c>
      <c r="G25" s="4">
        <f t="shared" si="0"/>
        <v>840.35628639945185</v>
      </c>
      <c r="H25" s="8">
        <f t="shared" si="2"/>
        <v>50.511542213070335</v>
      </c>
      <c r="I25" s="9"/>
      <c r="J25" s="9"/>
      <c r="K25" s="9"/>
    </row>
    <row r="26" spans="1:11" ht="12" customHeight="1">
      <c r="A26" s="5">
        <v>1970</v>
      </c>
      <c r="B26" s="3">
        <v>51107</v>
      </c>
      <c r="C26" s="3">
        <v>94343</v>
      </c>
      <c r="D26" s="3">
        <v>55632</v>
      </c>
      <c r="E26" s="9"/>
      <c r="F26" s="4">
        <f t="shared" si="1"/>
        <v>1695.8405234397469</v>
      </c>
      <c r="G26" s="4">
        <f t="shared" si="0"/>
        <v>918.6619211964337</v>
      </c>
      <c r="H26" s="8">
        <f t="shared" si="2"/>
        <v>54.17148066099233</v>
      </c>
      <c r="I26" s="9"/>
      <c r="J26" s="9"/>
      <c r="K26" s="9"/>
    </row>
    <row r="27" spans="1:11" ht="12" customHeight="1">
      <c r="A27" s="5">
        <v>1971</v>
      </c>
      <c r="B27" s="3">
        <v>57339</v>
      </c>
      <c r="C27" s="3">
        <v>96912</v>
      </c>
      <c r="D27" s="3">
        <v>55928</v>
      </c>
      <c r="E27" s="3">
        <v>1058</v>
      </c>
      <c r="F27" s="4">
        <f t="shared" si="1"/>
        <v>1732.7993134029466</v>
      </c>
      <c r="G27" s="4">
        <f t="shared" si="0"/>
        <v>1025.2288656844514</v>
      </c>
      <c r="H27" s="8">
        <f t="shared" si="2"/>
        <v>59.166047548291232</v>
      </c>
      <c r="I27" s="9"/>
      <c r="J27" s="9"/>
      <c r="K27" s="9"/>
    </row>
    <row r="28" spans="1:11" ht="12" customHeight="1">
      <c r="A28" s="5">
        <v>1972</v>
      </c>
      <c r="B28" s="3">
        <v>63461</v>
      </c>
      <c r="C28" s="3">
        <v>99111</v>
      </c>
      <c r="D28" s="3">
        <v>56097</v>
      </c>
      <c r="E28" s="3">
        <v>1116</v>
      </c>
      <c r="F28" s="4">
        <f t="shared" si="1"/>
        <v>1766.7789721375475</v>
      </c>
      <c r="G28" s="4">
        <f t="shared" si="0"/>
        <v>1131.2726170739968</v>
      </c>
      <c r="H28" s="8">
        <f t="shared" si="2"/>
        <v>64.030228733440282</v>
      </c>
      <c r="I28" s="9"/>
      <c r="J28" s="9"/>
      <c r="K28" s="9"/>
    </row>
    <row r="29" spans="1:11" ht="12" customHeight="1">
      <c r="A29" s="5">
        <v>1973</v>
      </c>
      <c r="B29" s="3">
        <v>73025</v>
      </c>
      <c r="C29" s="3">
        <v>106553</v>
      </c>
      <c r="D29" s="3">
        <v>56223</v>
      </c>
      <c r="E29" s="3">
        <v>946</v>
      </c>
      <c r="F29" s="4">
        <f t="shared" si="1"/>
        <v>1895.1852444729025</v>
      </c>
      <c r="G29" s="4">
        <f t="shared" si="0"/>
        <v>1298.8456681429309</v>
      </c>
      <c r="H29" s="8">
        <f t="shared" si="2"/>
        <v>68.533969010727063</v>
      </c>
      <c r="I29" s="9"/>
      <c r="J29" s="9"/>
      <c r="K29" s="9"/>
    </row>
    <row r="30" spans="1:11" ht="12" customHeight="1">
      <c r="A30" s="5">
        <v>1974</v>
      </c>
      <c r="B30" s="3">
        <v>83076</v>
      </c>
      <c r="C30" s="3">
        <v>105427</v>
      </c>
      <c r="D30" s="3">
        <v>56236</v>
      </c>
      <c r="E30" s="3">
        <v>948</v>
      </c>
      <c r="F30" s="4">
        <f t="shared" si="1"/>
        <v>1874.7243758446546</v>
      </c>
      <c r="G30" s="4">
        <f t="shared" si="0"/>
        <v>1477.2743438366883</v>
      </c>
      <c r="H30" s="8">
        <f t="shared" si="2"/>
        <v>78.799548502755457</v>
      </c>
      <c r="I30" s="9"/>
      <c r="J30" s="9"/>
      <c r="K30" s="9"/>
    </row>
    <row r="31" spans="1:11" ht="12" customHeight="1">
      <c r="A31" s="5">
        <v>1975</v>
      </c>
      <c r="B31" s="3">
        <v>104760</v>
      </c>
      <c r="C31" s="3">
        <v>104760</v>
      </c>
      <c r="D31" s="3">
        <v>56226</v>
      </c>
      <c r="E31" s="3">
        <v>1174</v>
      </c>
      <c r="F31" s="4">
        <f t="shared" si="1"/>
        <v>1863.194963184292</v>
      </c>
      <c r="G31" s="4">
        <f t="shared" si="0"/>
        <v>1863.194963184292</v>
      </c>
      <c r="H31" s="8">
        <f t="shared" si="2"/>
        <v>100</v>
      </c>
      <c r="I31" s="9"/>
      <c r="J31" s="9"/>
      <c r="K31" s="9"/>
    </row>
    <row r="32" spans="1:11" ht="12" customHeight="1">
      <c r="A32" s="5">
        <v>1976</v>
      </c>
      <c r="B32" s="3">
        <v>124546</v>
      </c>
      <c r="C32" s="3">
        <v>108544</v>
      </c>
      <c r="D32" s="3">
        <v>56216</v>
      </c>
      <c r="E32" s="3">
        <v>1414</v>
      </c>
      <c r="F32" s="4">
        <f t="shared" si="1"/>
        <v>1930.8381955315213</v>
      </c>
      <c r="G32" s="4">
        <f t="shared" si="0"/>
        <v>2215.4902518855843</v>
      </c>
      <c r="H32" s="8">
        <f t="shared" si="2"/>
        <v>114.74240860849056</v>
      </c>
      <c r="I32" s="9"/>
      <c r="J32" s="9"/>
      <c r="K32" s="9"/>
    </row>
    <row r="33" spans="1:11" ht="12" customHeight="1">
      <c r="A33" s="5">
        <v>1977</v>
      </c>
      <c r="B33" s="3">
        <v>143775</v>
      </c>
      <c r="C33" s="3">
        <v>109935</v>
      </c>
      <c r="D33" s="3">
        <v>56190</v>
      </c>
      <c r="E33" s="3">
        <v>1470</v>
      </c>
      <c r="F33" s="4">
        <f t="shared" si="1"/>
        <v>1956.4869193806728</v>
      </c>
      <c r="G33" s="4">
        <f t="shared" si="0"/>
        <v>2558.7293112653497</v>
      </c>
      <c r="H33" s="8">
        <f t="shared" si="2"/>
        <v>130.78182562423251</v>
      </c>
      <c r="I33" s="9"/>
      <c r="J33" s="9"/>
      <c r="K33" s="9"/>
    </row>
    <row r="34" spans="1:11" ht="12" customHeight="1">
      <c r="A34" s="5">
        <v>1978</v>
      </c>
      <c r="B34" s="3">
        <v>165375</v>
      </c>
      <c r="C34" s="3">
        <v>113994</v>
      </c>
      <c r="D34" s="3">
        <v>56178</v>
      </c>
      <c r="E34" s="3">
        <v>1453</v>
      </c>
      <c r="F34" s="4">
        <f t="shared" si="1"/>
        <v>2029.1573213713552</v>
      </c>
      <c r="G34" s="4">
        <f t="shared" si="0"/>
        <v>2943.7680230695291</v>
      </c>
      <c r="H34" s="8">
        <f t="shared" si="2"/>
        <v>145.07342491710088</v>
      </c>
      <c r="I34" s="9"/>
      <c r="J34" s="9"/>
      <c r="K34" s="9"/>
    </row>
    <row r="35" spans="1:11" ht="12" customHeight="1">
      <c r="A35" s="5">
        <v>1979</v>
      </c>
      <c r="B35" s="3">
        <v>193368</v>
      </c>
      <c r="C35" s="3">
        <v>115874</v>
      </c>
      <c r="D35" s="3">
        <v>56240</v>
      </c>
      <c r="E35" s="3">
        <v>1432</v>
      </c>
      <c r="F35" s="4">
        <f t="shared" si="1"/>
        <v>2060.3485064011379</v>
      </c>
      <c r="G35" s="4">
        <f t="shared" si="0"/>
        <v>3438.2645803698433</v>
      </c>
      <c r="H35" s="8">
        <f t="shared" si="2"/>
        <v>166.87781555827883</v>
      </c>
      <c r="I35" s="9"/>
      <c r="J35" s="9"/>
      <c r="K35" s="9"/>
    </row>
    <row r="36" spans="1:11" ht="12" customHeight="1">
      <c r="A36" s="5">
        <v>1980</v>
      </c>
      <c r="B36" s="3">
        <v>226112</v>
      </c>
      <c r="C36" s="3">
        <v>113663</v>
      </c>
      <c r="D36" s="3">
        <v>56330</v>
      </c>
      <c r="E36" s="3">
        <v>1833</v>
      </c>
      <c r="F36" s="4">
        <f t="shared" si="1"/>
        <v>2017.8057873246937</v>
      </c>
      <c r="G36" s="4">
        <f t="shared" si="0"/>
        <v>4014.0600035505058</v>
      </c>
      <c r="H36" s="8">
        <f t="shared" si="2"/>
        <v>198.93193035552466</v>
      </c>
      <c r="I36" s="9"/>
      <c r="J36" s="9"/>
      <c r="K36" s="9"/>
    </row>
    <row r="37" spans="1:11" ht="12" customHeight="1">
      <c r="A37" s="5">
        <v>1981</v>
      </c>
      <c r="B37" s="3">
        <v>248398</v>
      </c>
      <c r="C37" s="3">
        <v>111393</v>
      </c>
      <c r="D37" s="3">
        <v>56357</v>
      </c>
      <c r="E37" s="3">
        <v>2609</v>
      </c>
      <c r="F37" s="4">
        <f t="shared" si="1"/>
        <v>1976.5601433717195</v>
      </c>
      <c r="G37" s="4">
        <f t="shared" si="0"/>
        <v>4407.5802473517042</v>
      </c>
      <c r="H37" s="8">
        <f t="shared" si="2"/>
        <v>222.99246810840896</v>
      </c>
      <c r="I37" s="9"/>
      <c r="J37" s="9"/>
      <c r="K37" s="9"/>
    </row>
  </sheetData>
  <mergeCells count="3">
    <mergeCell ref="I1:K1"/>
    <mergeCell ref="I6:J6"/>
    <mergeCell ref="I7:K7"/>
  </mergeCells>
  <pageMargins left="0.75" right="0.75" top="1" bottom="1" header="0.5" footer="0.5"/>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H4" sqref="H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50</v>
      </c>
      <c r="B1" s="3" t="s">
        <v>0</v>
      </c>
      <c r="C1" s="3" t="s">
        <v>8</v>
      </c>
      <c r="D1" s="3" t="s">
        <v>3</v>
      </c>
      <c r="E1" s="3" t="s">
        <v>38</v>
      </c>
      <c r="F1" s="6" t="s">
        <v>9</v>
      </c>
      <c r="G1" s="6" t="s">
        <v>4</v>
      </c>
      <c r="H1" s="8" t="s">
        <v>10</v>
      </c>
      <c r="I1" s="43" t="s">
        <v>51</v>
      </c>
      <c r="J1" s="43"/>
      <c r="K1" s="43"/>
    </row>
    <row r="2" spans="1:11" ht="23.25" customHeight="1">
      <c r="A2" s="5">
        <v>1946</v>
      </c>
      <c r="B2" s="3">
        <v>10060</v>
      </c>
      <c r="C2" s="3"/>
      <c r="D2" s="3">
        <v>48939</v>
      </c>
      <c r="E2" s="9"/>
      <c r="G2" s="4">
        <f t="shared" ref="G2:G38" si="0">(B2*1000000)/(D2*1000)</f>
        <v>205.56202619587651</v>
      </c>
      <c r="I2" s="5"/>
      <c r="J2" s="5"/>
      <c r="K2" s="5"/>
    </row>
    <row r="3" spans="1:11" ht="12" customHeight="1">
      <c r="A3" s="5">
        <v>1947</v>
      </c>
      <c r="B3" s="3">
        <v>10765</v>
      </c>
      <c r="C3" s="3"/>
      <c r="D3" s="3">
        <v>49290</v>
      </c>
      <c r="E3" s="9"/>
      <c r="G3" s="4">
        <f t="shared" si="0"/>
        <v>218.40129843781699</v>
      </c>
      <c r="I3" s="5"/>
      <c r="J3" s="5"/>
      <c r="K3" s="5"/>
    </row>
    <row r="4" spans="1:11" ht="12" customHeight="1">
      <c r="A4" s="5">
        <v>1948</v>
      </c>
      <c r="B4" s="3">
        <v>11816</v>
      </c>
      <c r="C4" s="3">
        <v>102267</v>
      </c>
      <c r="D4" s="3">
        <v>49732</v>
      </c>
      <c r="E4" s="9"/>
      <c r="F4" s="4">
        <f t="shared" ref="F4:F38" si="1">(C4*1000000)/(D4*1000)</f>
        <v>2056.3621008606128</v>
      </c>
      <c r="G4" s="4">
        <f t="shared" si="0"/>
        <v>237.59350116625112</v>
      </c>
      <c r="H4" s="8">
        <f t="shared" ref="H4:H38" si="2">(B4/C4)*100</f>
        <v>11.554069250100229</v>
      </c>
      <c r="I4" s="5"/>
      <c r="J4" s="5"/>
      <c r="K4" s="5"/>
    </row>
    <row r="5" spans="1:11" ht="12" customHeight="1">
      <c r="A5" s="5">
        <v>1949</v>
      </c>
      <c r="B5" s="3">
        <v>12485</v>
      </c>
      <c r="C5" s="3">
        <v>105402</v>
      </c>
      <c r="D5" s="3">
        <v>50028</v>
      </c>
      <c r="E5" s="9"/>
      <c r="F5" s="4">
        <f t="shared" si="1"/>
        <v>2106.8601583113455</v>
      </c>
      <c r="G5" s="4">
        <f t="shared" si="0"/>
        <v>249.56024626209322</v>
      </c>
      <c r="H5" s="8">
        <f t="shared" si="2"/>
        <v>11.845126278438739</v>
      </c>
      <c r="I5" s="5"/>
      <c r="J5" s="5"/>
      <c r="K5" s="5"/>
    </row>
    <row r="6" spans="1:11" ht="23.25" customHeight="1">
      <c r="A6" s="5">
        <v>1950</v>
      </c>
      <c r="B6" s="3">
        <v>13049</v>
      </c>
      <c r="C6" s="3">
        <v>109258</v>
      </c>
      <c r="D6" s="3">
        <v>50280</v>
      </c>
      <c r="E6" s="9"/>
      <c r="F6" s="4">
        <f t="shared" si="1"/>
        <v>2172.991249005569</v>
      </c>
      <c r="G6" s="4">
        <f t="shared" si="0"/>
        <v>259.52665075576772</v>
      </c>
      <c r="H6" s="8">
        <f t="shared" si="2"/>
        <v>11.943290193853082</v>
      </c>
      <c r="I6" s="41" t="s">
        <v>6</v>
      </c>
      <c r="J6" s="41"/>
      <c r="K6" s="5"/>
    </row>
    <row r="7" spans="1:11" ht="23.25" customHeight="1">
      <c r="A7" s="5">
        <v>1951</v>
      </c>
      <c r="B7" s="3">
        <v>14561</v>
      </c>
      <c r="C7" s="3">
        <v>111689</v>
      </c>
      <c r="D7" s="3">
        <v>50289</v>
      </c>
      <c r="E7" s="9"/>
      <c r="F7" s="4">
        <f t="shared" si="1"/>
        <v>2220.9429497504425</v>
      </c>
      <c r="G7" s="4">
        <f t="shared" si="0"/>
        <v>289.54642168267412</v>
      </c>
      <c r="H7" s="8">
        <f t="shared" si="2"/>
        <v>13.037094073722569</v>
      </c>
      <c r="I7" s="41" t="s">
        <v>40</v>
      </c>
      <c r="J7" s="41"/>
      <c r="K7" s="41"/>
    </row>
    <row r="8" spans="1:11" ht="12" customHeight="1">
      <c r="A8" s="5">
        <v>1952</v>
      </c>
      <c r="B8" s="3">
        <v>15795</v>
      </c>
      <c r="C8" s="3">
        <v>112851</v>
      </c>
      <c r="D8" s="3">
        <v>50451</v>
      </c>
      <c r="E8" s="9"/>
      <c r="F8" s="4">
        <f t="shared" si="1"/>
        <v>2236.8436700957363</v>
      </c>
      <c r="G8" s="4">
        <f t="shared" si="0"/>
        <v>313.0760539929833</v>
      </c>
      <c r="H8" s="8">
        <f t="shared" si="2"/>
        <v>13.996331445888826</v>
      </c>
      <c r="I8" s="9"/>
      <c r="J8" s="9"/>
      <c r="K8" s="9"/>
    </row>
    <row r="9" spans="1:11" ht="12" customHeight="1">
      <c r="A9" s="5">
        <v>1953</v>
      </c>
      <c r="B9" s="3">
        <v>17018</v>
      </c>
      <c r="C9" s="3">
        <v>117822</v>
      </c>
      <c r="D9" s="3">
        <v>50593</v>
      </c>
      <c r="E9" s="9"/>
      <c r="F9" s="4">
        <f t="shared" si="1"/>
        <v>2328.8201925167514</v>
      </c>
      <c r="G9" s="4">
        <f t="shared" si="0"/>
        <v>336.3706441602593</v>
      </c>
      <c r="H9" s="8">
        <f t="shared" si="2"/>
        <v>14.443822036631529</v>
      </c>
      <c r="I9" s="9"/>
      <c r="J9" s="9"/>
      <c r="K9" s="9"/>
    </row>
    <row r="10" spans="1:11" ht="12" customHeight="1">
      <c r="A10" s="5">
        <v>1954</v>
      </c>
      <c r="B10" s="3">
        <v>17950</v>
      </c>
      <c r="C10" s="3">
        <v>122513</v>
      </c>
      <c r="D10" s="3">
        <v>50765</v>
      </c>
      <c r="E10" s="9"/>
      <c r="F10" s="4">
        <f t="shared" si="1"/>
        <v>2413.3359598148331</v>
      </c>
      <c r="G10" s="4">
        <f t="shared" si="0"/>
        <v>353.59007189993105</v>
      </c>
      <c r="H10" s="8">
        <f t="shared" si="2"/>
        <v>14.651506370752493</v>
      </c>
      <c r="I10" s="9"/>
      <c r="J10" s="9"/>
      <c r="K10" s="9"/>
    </row>
    <row r="11" spans="1:11" ht="12" customHeight="1">
      <c r="A11" s="5">
        <v>1955</v>
      </c>
      <c r="B11" s="3">
        <v>19328</v>
      </c>
      <c r="C11" s="3">
        <v>126712</v>
      </c>
      <c r="D11" s="3">
        <v>50946</v>
      </c>
      <c r="E11" s="9"/>
      <c r="F11" s="4">
        <f t="shared" si="1"/>
        <v>2487.1825069681622</v>
      </c>
      <c r="G11" s="4">
        <f t="shared" si="0"/>
        <v>379.38209084128295</v>
      </c>
      <c r="H11" s="8">
        <f t="shared" si="2"/>
        <v>15.253488225266745</v>
      </c>
      <c r="I11" s="9"/>
      <c r="J11" s="9"/>
      <c r="K11" s="9"/>
    </row>
    <row r="12" spans="1:11" ht="12" customHeight="1">
      <c r="A12" s="5">
        <v>1956</v>
      </c>
      <c r="B12" s="3">
        <v>20886</v>
      </c>
      <c r="C12" s="3">
        <v>128806</v>
      </c>
      <c r="D12" s="3">
        <v>51184</v>
      </c>
      <c r="E12" s="9"/>
      <c r="F12" s="4">
        <f t="shared" si="1"/>
        <v>2516.52860268834</v>
      </c>
      <c r="G12" s="4">
        <f t="shared" si="0"/>
        <v>408.0572053766802</v>
      </c>
      <c r="H12" s="8">
        <f t="shared" si="2"/>
        <v>16.215083148300543</v>
      </c>
      <c r="I12" s="9"/>
      <c r="J12" s="9"/>
      <c r="K12" s="9"/>
    </row>
    <row r="13" spans="1:11" ht="12" customHeight="1">
      <c r="A13" s="5">
        <v>1957</v>
      </c>
      <c r="B13" s="3">
        <v>22087</v>
      </c>
      <c r="C13" s="3">
        <v>131329</v>
      </c>
      <c r="D13" s="3">
        <v>51430</v>
      </c>
      <c r="E13" s="9"/>
      <c r="F13" s="4">
        <f t="shared" si="1"/>
        <v>2553.5485125413184</v>
      </c>
      <c r="G13" s="4">
        <f t="shared" si="0"/>
        <v>429.45751506902587</v>
      </c>
      <c r="H13" s="8">
        <f t="shared" si="2"/>
        <v>16.818067601215269</v>
      </c>
      <c r="I13" s="9"/>
      <c r="J13" s="9"/>
      <c r="K13" s="9"/>
    </row>
    <row r="14" spans="1:11" ht="12" customHeight="1">
      <c r="A14" s="5">
        <v>1958</v>
      </c>
      <c r="B14" s="3">
        <v>23030</v>
      </c>
      <c r="C14" s="3">
        <v>131641</v>
      </c>
      <c r="D14" s="3">
        <v>51652</v>
      </c>
      <c r="E14" s="9"/>
      <c r="F14" s="4">
        <f t="shared" si="1"/>
        <v>2548.6138000464648</v>
      </c>
      <c r="G14" s="4">
        <f t="shared" si="0"/>
        <v>445.86850460775963</v>
      </c>
      <c r="H14" s="8">
        <f t="shared" si="2"/>
        <v>17.494549570422588</v>
      </c>
      <c r="I14" s="9"/>
      <c r="J14" s="9"/>
      <c r="K14" s="9"/>
    </row>
    <row r="15" spans="1:11" ht="12" customHeight="1">
      <c r="A15" s="5">
        <v>1959</v>
      </c>
      <c r="B15" s="3">
        <v>24259</v>
      </c>
      <c r="C15" s="3">
        <v>136881</v>
      </c>
      <c r="D15" s="3">
        <v>51956</v>
      </c>
      <c r="E15" s="9"/>
      <c r="F15" s="4">
        <f t="shared" si="1"/>
        <v>2634.5561629070753</v>
      </c>
      <c r="G15" s="4">
        <f t="shared" si="0"/>
        <v>466.91431211024712</v>
      </c>
      <c r="H15" s="8">
        <f t="shared" si="2"/>
        <v>17.722693434443055</v>
      </c>
      <c r="I15" s="9"/>
      <c r="J15" s="9"/>
      <c r="K15" s="9"/>
    </row>
    <row r="16" spans="1:11" ht="12" customHeight="1">
      <c r="A16" s="5">
        <v>1960</v>
      </c>
      <c r="B16" s="3">
        <v>25707</v>
      </c>
      <c r="C16" s="3">
        <v>143227</v>
      </c>
      <c r="D16" s="3">
        <v>52372</v>
      </c>
      <c r="E16" s="9"/>
      <c r="F16" s="4">
        <f t="shared" si="1"/>
        <v>2734.801038722982</v>
      </c>
      <c r="G16" s="4">
        <f t="shared" si="0"/>
        <v>490.85389139234707</v>
      </c>
      <c r="H16" s="8">
        <f t="shared" si="2"/>
        <v>17.948431510818491</v>
      </c>
      <c r="I16" s="9"/>
      <c r="J16" s="9"/>
      <c r="K16" s="9"/>
    </row>
    <row r="17" spans="1:11" ht="12" customHeight="1">
      <c r="A17" s="5">
        <v>1961</v>
      </c>
      <c r="B17" s="3">
        <v>27441</v>
      </c>
      <c r="C17" s="3">
        <v>147972</v>
      </c>
      <c r="D17" s="3">
        <v>52807</v>
      </c>
      <c r="E17" s="9"/>
      <c r="F17" s="4">
        <f t="shared" si="1"/>
        <v>2802.1285056905335</v>
      </c>
      <c r="G17" s="4">
        <f t="shared" si="0"/>
        <v>519.64701649402537</v>
      </c>
      <c r="H17" s="8">
        <f t="shared" si="2"/>
        <v>18.544724677641717</v>
      </c>
      <c r="I17" s="9"/>
      <c r="J17" s="9"/>
      <c r="K17" s="9"/>
    </row>
    <row r="18" spans="1:11" ht="12" customHeight="1">
      <c r="A18" s="5">
        <v>1962</v>
      </c>
      <c r="B18" s="3">
        <v>28735</v>
      </c>
      <c r="C18" s="3">
        <v>149425</v>
      </c>
      <c r="D18" s="3">
        <v>53292</v>
      </c>
      <c r="E18" s="9"/>
      <c r="F18" s="4">
        <f t="shared" si="1"/>
        <v>2803.891766118742</v>
      </c>
      <c r="G18" s="4">
        <f t="shared" si="0"/>
        <v>539.19912932522709</v>
      </c>
      <c r="H18" s="8">
        <f t="shared" si="2"/>
        <v>19.230383135352184</v>
      </c>
      <c r="I18" s="9"/>
      <c r="J18" s="9"/>
      <c r="K18" s="9"/>
    </row>
    <row r="19" spans="1:11" ht="12" customHeight="1">
      <c r="A19" s="5">
        <v>1963</v>
      </c>
      <c r="B19" s="3">
        <v>30560</v>
      </c>
      <c r="C19" s="3">
        <v>155767</v>
      </c>
      <c r="D19" s="3">
        <v>53625</v>
      </c>
      <c r="E19" s="9"/>
      <c r="F19" s="4">
        <f t="shared" si="1"/>
        <v>2904.7459207459206</v>
      </c>
      <c r="G19" s="4">
        <f t="shared" si="0"/>
        <v>569.88344988344988</v>
      </c>
      <c r="H19" s="8">
        <f t="shared" si="2"/>
        <v>19.619046396219993</v>
      </c>
      <c r="I19" s="9"/>
      <c r="J19" s="9"/>
      <c r="K19" s="9"/>
    </row>
    <row r="20" spans="1:11" ht="12" customHeight="1">
      <c r="A20" s="5">
        <v>1964</v>
      </c>
      <c r="B20" s="3">
        <v>33334</v>
      </c>
      <c r="C20" s="3">
        <v>163891</v>
      </c>
      <c r="D20" s="3">
        <v>53991</v>
      </c>
      <c r="E20" s="9"/>
      <c r="F20" s="4">
        <f t="shared" si="1"/>
        <v>3035.524439258395</v>
      </c>
      <c r="G20" s="4">
        <f t="shared" si="0"/>
        <v>617.39919616232339</v>
      </c>
      <c r="H20" s="8">
        <f t="shared" si="2"/>
        <v>20.339127834963485</v>
      </c>
      <c r="I20" s="9"/>
      <c r="J20" s="9"/>
      <c r="K20" s="9"/>
    </row>
    <row r="21" spans="1:11" ht="12" customHeight="1">
      <c r="A21" s="5">
        <v>1965</v>
      </c>
      <c r="B21" s="3">
        <v>35826</v>
      </c>
      <c r="C21" s="3">
        <v>167747</v>
      </c>
      <c r="D21" s="3">
        <v>54350</v>
      </c>
      <c r="E21" s="9"/>
      <c r="F21" s="4">
        <f t="shared" si="1"/>
        <v>3086.421343146274</v>
      </c>
      <c r="G21" s="4">
        <f t="shared" si="0"/>
        <v>659.17203311867524</v>
      </c>
      <c r="H21" s="8">
        <f t="shared" si="2"/>
        <v>21.35716287027488</v>
      </c>
      <c r="I21" s="9"/>
      <c r="J21" s="9"/>
      <c r="K21" s="9"/>
    </row>
    <row r="22" spans="1:11" ht="12" customHeight="1">
      <c r="A22" s="5">
        <v>1966</v>
      </c>
      <c r="B22" s="3">
        <v>38174</v>
      </c>
      <c r="C22" s="3">
        <v>170966</v>
      </c>
      <c r="D22" s="3">
        <v>54643</v>
      </c>
      <c r="E22" s="9"/>
      <c r="F22" s="4">
        <f t="shared" si="1"/>
        <v>3128.7813626631041</v>
      </c>
      <c r="G22" s="4">
        <f t="shared" si="0"/>
        <v>698.60732390242117</v>
      </c>
      <c r="H22" s="8">
        <f t="shared" si="2"/>
        <v>22.328416176315756</v>
      </c>
      <c r="I22" s="9"/>
      <c r="J22" s="9"/>
      <c r="K22" s="9"/>
    </row>
    <row r="23" spans="1:11" ht="12" customHeight="1">
      <c r="A23" s="5">
        <v>1967</v>
      </c>
      <c r="B23" s="3">
        <v>40389</v>
      </c>
      <c r="C23" s="3">
        <v>175708</v>
      </c>
      <c r="D23" s="3">
        <v>54959</v>
      </c>
      <c r="E23" s="9"/>
      <c r="F23" s="4">
        <f t="shared" si="1"/>
        <v>3197.0741825724631</v>
      </c>
      <c r="G23" s="4">
        <f t="shared" si="0"/>
        <v>734.89328408449933</v>
      </c>
      <c r="H23" s="8">
        <f t="shared" si="2"/>
        <v>22.986432034967105</v>
      </c>
      <c r="I23" s="9"/>
      <c r="J23" s="9"/>
      <c r="K23" s="9"/>
    </row>
    <row r="24" spans="1:11" ht="12" customHeight="1">
      <c r="A24" s="5">
        <v>1968</v>
      </c>
      <c r="B24" s="3">
        <v>43840</v>
      </c>
      <c r="C24" s="3">
        <v>183046</v>
      </c>
      <c r="D24" s="3">
        <v>55214</v>
      </c>
      <c r="E24" s="9"/>
      <c r="F24" s="4">
        <f t="shared" si="1"/>
        <v>3315.209910529938</v>
      </c>
      <c r="G24" s="4">
        <f t="shared" si="0"/>
        <v>794.00152135327994</v>
      </c>
      <c r="H24" s="8">
        <f t="shared" si="2"/>
        <v>23.950263868098727</v>
      </c>
      <c r="I24" s="9"/>
      <c r="J24" s="9"/>
      <c r="K24" s="9"/>
    </row>
    <row r="25" spans="1:11" ht="12" customHeight="1">
      <c r="A25" s="5">
        <v>1969</v>
      </c>
      <c r="B25" s="3">
        <v>46835</v>
      </c>
      <c r="C25" s="3">
        <v>185430</v>
      </c>
      <c r="D25" s="3">
        <v>55461</v>
      </c>
      <c r="E25" s="9"/>
      <c r="F25" s="4">
        <f t="shared" si="1"/>
        <v>3343.4305187429004</v>
      </c>
      <c r="G25" s="4">
        <f t="shared" si="0"/>
        <v>844.4672833162042</v>
      </c>
      <c r="H25" s="8">
        <f t="shared" si="2"/>
        <v>25.257509572345359</v>
      </c>
      <c r="I25" s="9"/>
      <c r="J25" s="9"/>
      <c r="K25" s="9"/>
    </row>
    <row r="26" spans="1:11" ht="12" customHeight="1">
      <c r="A26" s="5">
        <v>1970</v>
      </c>
      <c r="B26" s="3">
        <v>51365</v>
      </c>
      <c r="C26" s="3">
        <v>189556</v>
      </c>
      <c r="D26" s="3">
        <v>55632</v>
      </c>
      <c r="E26" s="9"/>
      <c r="F26" s="4">
        <f t="shared" si="1"/>
        <v>3407.3195283290192</v>
      </c>
      <c r="G26" s="4">
        <f t="shared" si="0"/>
        <v>923.29953983318956</v>
      </c>
      <c r="H26" s="8">
        <f t="shared" si="2"/>
        <v>27.097533182806139</v>
      </c>
      <c r="I26" s="9"/>
      <c r="J26" s="9"/>
      <c r="K26" s="9"/>
    </row>
    <row r="27" spans="1:11" ht="12" customHeight="1">
      <c r="A27" s="5">
        <v>1971</v>
      </c>
      <c r="B27" s="3">
        <v>57638</v>
      </c>
      <c r="C27" s="3">
        <v>194487</v>
      </c>
      <c r="D27" s="3">
        <v>55928</v>
      </c>
      <c r="E27" s="3">
        <v>1058</v>
      </c>
      <c r="F27" s="4">
        <f t="shared" si="1"/>
        <v>3477.4531540552139</v>
      </c>
      <c r="G27" s="4">
        <f t="shared" si="0"/>
        <v>1030.5750250321842</v>
      </c>
      <c r="H27" s="8">
        <f t="shared" si="2"/>
        <v>29.63591396854288</v>
      </c>
      <c r="I27" s="9"/>
      <c r="J27" s="9"/>
      <c r="K27" s="9"/>
    </row>
    <row r="28" spans="1:11" ht="12" customHeight="1">
      <c r="A28" s="5">
        <v>1972</v>
      </c>
      <c r="B28" s="3">
        <v>63774</v>
      </c>
      <c r="C28" s="3">
        <v>198747</v>
      </c>
      <c r="D28" s="3">
        <v>56097</v>
      </c>
      <c r="E28" s="3">
        <v>1116</v>
      </c>
      <c r="F28" s="4">
        <f t="shared" si="1"/>
        <v>3542.916733515161</v>
      </c>
      <c r="G28" s="4">
        <f t="shared" si="0"/>
        <v>1136.8522380875984</v>
      </c>
      <c r="H28" s="8">
        <f t="shared" si="2"/>
        <v>32.088031517456869</v>
      </c>
      <c r="I28" s="9"/>
      <c r="J28" s="9"/>
      <c r="K28" s="9"/>
    </row>
    <row r="29" spans="1:11" ht="12" customHeight="1">
      <c r="A29" s="5">
        <v>1973</v>
      </c>
      <c r="B29" s="3">
        <v>73493</v>
      </c>
      <c r="C29" s="3">
        <v>213781</v>
      </c>
      <c r="D29" s="3">
        <v>56223</v>
      </c>
      <c r="E29" s="3">
        <v>946</v>
      </c>
      <c r="F29" s="4">
        <f t="shared" si="1"/>
        <v>3802.376251711933</v>
      </c>
      <c r="G29" s="4">
        <f t="shared" si="0"/>
        <v>1307.1696636607794</v>
      </c>
      <c r="H29" s="8">
        <f t="shared" si="2"/>
        <v>34.377704286162007</v>
      </c>
      <c r="I29" s="9"/>
      <c r="J29" s="9"/>
      <c r="K29" s="9"/>
    </row>
    <row r="30" spans="1:11" ht="12" customHeight="1">
      <c r="A30" s="5">
        <v>1974</v>
      </c>
      <c r="B30" s="3">
        <v>83588</v>
      </c>
      <c r="C30" s="3">
        <v>211759</v>
      </c>
      <c r="D30" s="3">
        <v>56236</v>
      </c>
      <c r="E30" s="3">
        <v>948</v>
      </c>
      <c r="F30" s="4">
        <f t="shared" si="1"/>
        <v>3765.5416459207627</v>
      </c>
      <c r="G30" s="4">
        <f t="shared" si="0"/>
        <v>1486.3788320648696</v>
      </c>
      <c r="H30" s="8">
        <f t="shared" si="2"/>
        <v>39.473174693873695</v>
      </c>
      <c r="I30" s="9"/>
      <c r="J30" s="9"/>
      <c r="K30" s="9"/>
    </row>
    <row r="31" spans="1:11" ht="12" customHeight="1">
      <c r="A31" s="5">
        <v>1975</v>
      </c>
      <c r="B31" s="3">
        <v>105422</v>
      </c>
      <c r="C31" s="3">
        <v>209967</v>
      </c>
      <c r="D31" s="3">
        <v>56226</v>
      </c>
      <c r="E31" s="3">
        <v>1174</v>
      </c>
      <c r="F31" s="4">
        <f t="shared" si="1"/>
        <v>3734.3399850602923</v>
      </c>
      <c r="G31" s="4">
        <f t="shared" si="0"/>
        <v>1874.9688756091489</v>
      </c>
      <c r="H31" s="8">
        <f t="shared" si="2"/>
        <v>50.208842341891824</v>
      </c>
      <c r="I31" s="9"/>
      <c r="J31" s="9"/>
      <c r="K31" s="9"/>
    </row>
    <row r="32" spans="1:11" ht="12" customHeight="1">
      <c r="A32" s="5">
        <v>1976</v>
      </c>
      <c r="B32" s="3">
        <v>125611</v>
      </c>
      <c r="C32" s="3">
        <v>217802</v>
      </c>
      <c r="D32" s="3">
        <v>56216</v>
      </c>
      <c r="E32" s="3">
        <v>1414</v>
      </c>
      <c r="F32" s="4">
        <f t="shared" si="1"/>
        <v>3874.3774014515438</v>
      </c>
      <c r="G32" s="4">
        <f t="shared" si="0"/>
        <v>2234.4350362886012</v>
      </c>
      <c r="H32" s="8">
        <f t="shared" si="2"/>
        <v>57.672105857613801</v>
      </c>
      <c r="I32" s="9"/>
      <c r="J32" s="9"/>
      <c r="K32" s="9"/>
    </row>
    <row r="33" spans="1:11" ht="12" customHeight="1">
      <c r="A33" s="5">
        <v>1977</v>
      </c>
      <c r="B33" s="3">
        <v>144793</v>
      </c>
      <c r="C33" s="3">
        <v>220505</v>
      </c>
      <c r="D33" s="3">
        <v>56190</v>
      </c>
      <c r="E33" s="3">
        <v>1470</v>
      </c>
      <c r="F33" s="4">
        <f t="shared" si="1"/>
        <v>3924.2747819896781</v>
      </c>
      <c r="G33" s="4">
        <f t="shared" si="0"/>
        <v>2576.8464139526604</v>
      </c>
      <c r="H33" s="8">
        <f t="shared" si="2"/>
        <v>65.664270651459162</v>
      </c>
      <c r="I33" s="9"/>
      <c r="J33" s="9"/>
      <c r="K33" s="9"/>
    </row>
    <row r="34" spans="1:11" ht="12" customHeight="1">
      <c r="A34" s="5">
        <v>1978</v>
      </c>
      <c r="B34" s="3">
        <v>166502</v>
      </c>
      <c r="C34" s="3">
        <v>228270</v>
      </c>
      <c r="D34" s="3">
        <v>56178</v>
      </c>
      <c r="E34" s="3">
        <v>1453</v>
      </c>
      <c r="F34" s="4">
        <f t="shared" si="1"/>
        <v>4063.334401367083</v>
      </c>
      <c r="G34" s="4">
        <f t="shared" si="0"/>
        <v>2963.8292570045214</v>
      </c>
      <c r="H34" s="8">
        <f t="shared" si="2"/>
        <v>72.940815700705315</v>
      </c>
      <c r="I34" s="9"/>
      <c r="J34" s="9"/>
      <c r="K34" s="9"/>
    </row>
    <row r="35" spans="1:11" ht="12" customHeight="1">
      <c r="A35" s="5">
        <v>1979</v>
      </c>
      <c r="B35" s="3">
        <v>194405</v>
      </c>
      <c r="C35" s="3">
        <v>232911</v>
      </c>
      <c r="D35" s="3">
        <v>56240</v>
      </c>
      <c r="E35" s="3">
        <v>1432</v>
      </c>
      <c r="F35" s="4">
        <f t="shared" si="1"/>
        <v>4141.3762446657183</v>
      </c>
      <c r="G35" s="4">
        <f t="shared" si="0"/>
        <v>3456.7034139402563</v>
      </c>
      <c r="H35" s="8">
        <f t="shared" si="2"/>
        <v>83.467504755035179</v>
      </c>
      <c r="I35" s="9"/>
      <c r="J35" s="9"/>
      <c r="K35" s="9"/>
    </row>
    <row r="36" spans="1:11" ht="12" customHeight="1">
      <c r="A36" s="5">
        <v>1980</v>
      </c>
      <c r="B36" s="3">
        <v>226875</v>
      </c>
      <c r="C36" s="3">
        <v>226875</v>
      </c>
      <c r="D36" s="3">
        <v>56330</v>
      </c>
      <c r="E36" s="3">
        <v>1833</v>
      </c>
      <c r="F36" s="4">
        <f t="shared" si="1"/>
        <v>4027.6051837386826</v>
      </c>
      <c r="G36" s="4">
        <f t="shared" si="0"/>
        <v>4027.6051837386826</v>
      </c>
      <c r="H36" s="8">
        <f t="shared" si="2"/>
        <v>100</v>
      </c>
      <c r="I36" s="9"/>
      <c r="J36" s="9"/>
      <c r="K36" s="9"/>
    </row>
    <row r="37" spans="1:11" ht="12" customHeight="1">
      <c r="A37" s="5">
        <v>1981</v>
      </c>
      <c r="B37" s="3">
        <v>249970</v>
      </c>
      <c r="C37" s="3">
        <v>223975</v>
      </c>
      <c r="D37" s="3">
        <v>56357</v>
      </c>
      <c r="E37" s="3">
        <v>2609</v>
      </c>
      <c r="F37" s="4">
        <f t="shared" si="1"/>
        <v>3974.2179321113613</v>
      </c>
      <c r="G37" s="4">
        <f t="shared" si="0"/>
        <v>4435.473854179605</v>
      </c>
      <c r="H37" s="8">
        <f t="shared" si="2"/>
        <v>111.60620604978236</v>
      </c>
      <c r="I37" s="9"/>
      <c r="J37" s="9"/>
      <c r="K37" s="9"/>
    </row>
    <row r="38" spans="1:11" ht="12" customHeight="1">
      <c r="A38" s="5">
        <v>1982</v>
      </c>
      <c r="B38" s="3">
        <v>274183</v>
      </c>
      <c r="C38" s="3">
        <v>229251</v>
      </c>
      <c r="D38" s="3">
        <v>56291</v>
      </c>
      <c r="E38" s="3">
        <v>2875</v>
      </c>
      <c r="F38" s="4">
        <f t="shared" si="1"/>
        <v>4072.604856904301</v>
      </c>
      <c r="G38" s="4">
        <f t="shared" si="0"/>
        <v>4870.814162121831</v>
      </c>
      <c r="H38" s="8">
        <f t="shared" si="2"/>
        <v>119.59947830107612</v>
      </c>
      <c r="I38" s="9"/>
      <c r="J38" s="9"/>
      <c r="K38" s="9"/>
    </row>
  </sheetData>
  <mergeCells count="3">
    <mergeCell ref="I1:K1"/>
    <mergeCell ref="I6:J6"/>
    <mergeCell ref="I7:K7"/>
  </mergeCells>
  <pageMargins left="0.75" right="0.75" top="1" bottom="1" header="0.5" footer="0.5"/>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H4" sqref="H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50</v>
      </c>
      <c r="B1" s="3" t="s">
        <v>0</v>
      </c>
      <c r="C1" s="3" t="s">
        <v>8</v>
      </c>
      <c r="D1" s="3" t="s">
        <v>3</v>
      </c>
      <c r="E1" s="3" t="s">
        <v>38</v>
      </c>
      <c r="F1" s="6" t="s">
        <v>9</v>
      </c>
      <c r="G1" s="6" t="s">
        <v>4</v>
      </c>
      <c r="H1" s="8" t="s">
        <v>10</v>
      </c>
      <c r="I1" s="43" t="s">
        <v>52</v>
      </c>
      <c r="J1" s="43"/>
      <c r="K1" s="43"/>
    </row>
    <row r="2" spans="1:11" ht="23.25" customHeight="1">
      <c r="A2" s="5">
        <v>1946</v>
      </c>
      <c r="B2" s="3">
        <v>10060</v>
      </c>
      <c r="C2" s="3"/>
      <c r="D2" s="3">
        <v>48939</v>
      </c>
      <c r="E2" s="9"/>
      <c r="G2" s="4">
        <f t="shared" ref="G2:G39" si="0">(B2*1000000)/(D2*1000)</f>
        <v>205.56202619587651</v>
      </c>
      <c r="I2" s="5"/>
      <c r="J2" s="5"/>
      <c r="K2" s="5"/>
    </row>
    <row r="3" spans="1:11" ht="12" customHeight="1">
      <c r="A3" s="5">
        <v>1947</v>
      </c>
      <c r="B3" s="3">
        <v>10765</v>
      </c>
      <c r="C3" s="3"/>
      <c r="D3" s="3">
        <v>49290</v>
      </c>
      <c r="E3" s="9"/>
      <c r="G3" s="4">
        <f t="shared" si="0"/>
        <v>218.40129843781699</v>
      </c>
      <c r="I3" s="5"/>
      <c r="J3" s="5"/>
      <c r="K3" s="5"/>
    </row>
    <row r="4" spans="1:11" ht="12" customHeight="1">
      <c r="A4" s="5">
        <v>1948</v>
      </c>
      <c r="B4" s="3">
        <v>11823</v>
      </c>
      <c r="C4" s="3">
        <v>102388</v>
      </c>
      <c r="D4" s="3">
        <v>49732</v>
      </c>
      <c r="E4" s="9"/>
      <c r="F4" s="4">
        <f t="shared" ref="F4:F39" si="1">(C4*1000000)/(D4*1000)</f>
        <v>2058.7951419609103</v>
      </c>
      <c r="G4" s="4">
        <f t="shared" si="0"/>
        <v>237.73425561006997</v>
      </c>
      <c r="H4" s="8">
        <f t="shared" ref="H4:H39" si="2">(B4/C4)*100</f>
        <v>11.547251631050512</v>
      </c>
      <c r="I4" s="5"/>
      <c r="J4" s="5"/>
      <c r="K4" s="5"/>
    </row>
    <row r="5" spans="1:11" ht="12" customHeight="1">
      <c r="A5" s="5">
        <v>1949</v>
      </c>
      <c r="B5" s="3">
        <v>12492</v>
      </c>
      <c r="C5" s="3">
        <v>105525</v>
      </c>
      <c r="D5" s="3">
        <v>50028</v>
      </c>
      <c r="E5" s="9"/>
      <c r="F5" s="4">
        <f t="shared" si="1"/>
        <v>2109.31878148237</v>
      </c>
      <c r="G5" s="4">
        <f t="shared" si="0"/>
        <v>249.70016790597265</v>
      </c>
      <c r="H5" s="8">
        <f t="shared" si="2"/>
        <v>11.837953091684435</v>
      </c>
      <c r="I5" s="5"/>
      <c r="J5" s="5"/>
      <c r="K5" s="5"/>
    </row>
    <row r="6" spans="1:11" ht="23.25" customHeight="1">
      <c r="A6" s="5">
        <v>1950</v>
      </c>
      <c r="B6" s="3">
        <v>13056</v>
      </c>
      <c r="C6" s="3">
        <v>109378</v>
      </c>
      <c r="D6" s="3">
        <v>50280</v>
      </c>
      <c r="E6" s="9"/>
      <c r="F6" s="4">
        <f t="shared" si="1"/>
        <v>2175.3778838504377</v>
      </c>
      <c r="G6" s="4">
        <f t="shared" si="0"/>
        <v>259.6658711217184</v>
      </c>
      <c r="H6" s="8">
        <f t="shared" si="2"/>
        <v>11.936586882188374</v>
      </c>
      <c r="I6" s="41" t="s">
        <v>6</v>
      </c>
      <c r="J6" s="41"/>
      <c r="K6" s="5"/>
    </row>
    <row r="7" spans="1:11" ht="23.25" customHeight="1">
      <c r="A7" s="5">
        <v>1951</v>
      </c>
      <c r="B7" s="3">
        <v>14571</v>
      </c>
      <c r="C7" s="3">
        <v>111834</v>
      </c>
      <c r="D7" s="3">
        <v>50289</v>
      </c>
      <c r="E7" s="9"/>
      <c r="F7" s="4">
        <f t="shared" si="1"/>
        <v>2223.8262840780289</v>
      </c>
      <c r="G7" s="4">
        <f t="shared" si="0"/>
        <v>289.74527232595597</v>
      </c>
      <c r="H7" s="8">
        <f t="shared" si="2"/>
        <v>13.029132464187992</v>
      </c>
      <c r="I7" s="41" t="s">
        <v>40</v>
      </c>
      <c r="J7" s="41"/>
      <c r="K7" s="41"/>
    </row>
    <row r="8" spans="1:11" ht="12" customHeight="1">
      <c r="A8" s="5">
        <v>1952</v>
      </c>
      <c r="B8" s="3">
        <v>15814</v>
      </c>
      <c r="C8" s="3">
        <v>113047</v>
      </c>
      <c r="D8" s="3">
        <v>50451</v>
      </c>
      <c r="E8" s="9"/>
      <c r="F8" s="4">
        <f t="shared" si="1"/>
        <v>2240.7286277774474</v>
      </c>
      <c r="G8" s="4">
        <f t="shared" si="0"/>
        <v>313.45265703355733</v>
      </c>
      <c r="H8" s="8">
        <f t="shared" si="2"/>
        <v>13.988871885145116</v>
      </c>
      <c r="I8" s="9"/>
      <c r="J8" s="9"/>
      <c r="K8" s="9"/>
    </row>
    <row r="9" spans="1:11" ht="12" customHeight="1">
      <c r="A9" s="5">
        <v>1953</v>
      </c>
      <c r="B9" s="3">
        <v>17046</v>
      </c>
      <c r="C9" s="3">
        <v>118079</v>
      </c>
      <c r="D9" s="3">
        <v>50593</v>
      </c>
      <c r="E9" s="9"/>
      <c r="F9" s="4">
        <f t="shared" si="1"/>
        <v>2333.8999466329333</v>
      </c>
      <c r="G9" s="4">
        <f t="shared" si="0"/>
        <v>336.92408040638031</v>
      </c>
      <c r="H9" s="8">
        <f t="shared" si="2"/>
        <v>14.436097866682477</v>
      </c>
      <c r="I9" s="9"/>
      <c r="J9" s="9"/>
      <c r="K9" s="9"/>
    </row>
    <row r="10" spans="1:11" ht="12" customHeight="1">
      <c r="A10" s="5">
        <v>1954</v>
      </c>
      <c r="B10" s="3">
        <v>17979</v>
      </c>
      <c r="C10" s="3">
        <v>122779</v>
      </c>
      <c r="D10" s="3">
        <v>50765</v>
      </c>
      <c r="E10" s="9"/>
      <c r="F10" s="4">
        <f t="shared" si="1"/>
        <v>2418.5757904067764</v>
      </c>
      <c r="G10" s="4">
        <f t="shared" si="0"/>
        <v>354.16133162612039</v>
      </c>
      <c r="H10" s="8">
        <f t="shared" si="2"/>
        <v>14.643383640524846</v>
      </c>
      <c r="I10" s="9"/>
      <c r="J10" s="9"/>
      <c r="K10" s="9"/>
    </row>
    <row r="11" spans="1:11" ht="12" customHeight="1">
      <c r="A11" s="5">
        <v>1955</v>
      </c>
      <c r="B11" s="3">
        <v>19357</v>
      </c>
      <c r="C11" s="3">
        <v>126975</v>
      </c>
      <c r="D11" s="3">
        <v>50946</v>
      </c>
      <c r="E11" s="9"/>
      <c r="F11" s="4">
        <f t="shared" si="1"/>
        <v>2492.3448357083971</v>
      </c>
      <c r="G11" s="4">
        <f t="shared" si="0"/>
        <v>379.95132100655599</v>
      </c>
      <c r="H11" s="8">
        <f t="shared" si="2"/>
        <v>15.244733215199844</v>
      </c>
      <c r="I11" s="9"/>
      <c r="J11" s="9"/>
      <c r="K11" s="9"/>
    </row>
    <row r="12" spans="1:11" ht="12" customHeight="1">
      <c r="A12" s="5">
        <v>1956</v>
      </c>
      <c r="B12" s="3">
        <v>20915</v>
      </c>
      <c r="C12" s="3">
        <v>129065</v>
      </c>
      <c r="D12" s="3">
        <v>51184</v>
      </c>
      <c r="E12" s="9"/>
      <c r="F12" s="4">
        <f t="shared" si="1"/>
        <v>2521.5887777430448</v>
      </c>
      <c r="G12" s="4">
        <f t="shared" si="0"/>
        <v>408.62378868396377</v>
      </c>
      <c r="H12" s="8">
        <f t="shared" si="2"/>
        <v>16.205012977956841</v>
      </c>
      <c r="I12" s="9"/>
      <c r="J12" s="9"/>
      <c r="K12" s="9"/>
    </row>
    <row r="13" spans="1:11" ht="12" customHeight="1">
      <c r="A13" s="5">
        <v>1957</v>
      </c>
      <c r="B13" s="3">
        <v>22117</v>
      </c>
      <c r="C13" s="3">
        <v>131589</v>
      </c>
      <c r="D13" s="3">
        <v>51430</v>
      </c>
      <c r="E13" s="9"/>
      <c r="F13" s="4">
        <f t="shared" si="1"/>
        <v>2558.6039276686761</v>
      </c>
      <c r="G13" s="4">
        <f t="shared" si="0"/>
        <v>430.04083219910558</v>
      </c>
      <c r="H13" s="8">
        <f t="shared" si="2"/>
        <v>16.807635896617498</v>
      </c>
      <c r="I13" s="9"/>
      <c r="J13" s="9"/>
      <c r="K13" s="9"/>
    </row>
    <row r="14" spans="1:11" ht="12" customHeight="1">
      <c r="A14" s="5">
        <v>1958</v>
      </c>
      <c r="B14" s="3">
        <v>23065</v>
      </c>
      <c r="C14" s="3">
        <v>131924</v>
      </c>
      <c r="D14" s="3">
        <v>51652</v>
      </c>
      <c r="E14" s="9"/>
      <c r="F14" s="4">
        <f t="shared" si="1"/>
        <v>2554.0927747231472</v>
      </c>
      <c r="G14" s="4">
        <f t="shared" si="0"/>
        <v>446.54611631688994</v>
      </c>
      <c r="H14" s="8">
        <f t="shared" si="2"/>
        <v>17.48355113550226</v>
      </c>
      <c r="I14" s="9"/>
      <c r="J14" s="9"/>
      <c r="K14" s="9"/>
    </row>
    <row r="15" spans="1:11" ht="12" customHeight="1">
      <c r="A15" s="5">
        <v>1959</v>
      </c>
      <c r="B15" s="3">
        <v>24299</v>
      </c>
      <c r="C15" s="3">
        <v>137203</v>
      </c>
      <c r="D15" s="3">
        <v>51956</v>
      </c>
      <c r="E15" s="9"/>
      <c r="F15" s="4">
        <f t="shared" si="1"/>
        <v>2640.7537146816535</v>
      </c>
      <c r="G15" s="4">
        <f t="shared" si="0"/>
        <v>467.68419431826931</v>
      </c>
      <c r="H15" s="8">
        <f t="shared" si="2"/>
        <v>17.710254148961756</v>
      </c>
      <c r="I15" s="9"/>
      <c r="J15" s="9"/>
      <c r="K15" s="9"/>
    </row>
    <row r="16" spans="1:11" ht="12" customHeight="1">
      <c r="A16" s="5">
        <v>1960</v>
      </c>
      <c r="B16" s="3">
        <v>25749</v>
      </c>
      <c r="C16" s="3">
        <v>143564</v>
      </c>
      <c r="D16" s="3">
        <v>52372</v>
      </c>
      <c r="E16" s="9"/>
      <c r="F16" s="4">
        <f t="shared" si="1"/>
        <v>2741.2357748415184</v>
      </c>
      <c r="G16" s="4">
        <f t="shared" si="0"/>
        <v>491.65584663560679</v>
      </c>
      <c r="H16" s="8">
        <f t="shared" si="2"/>
        <v>17.93555487448107</v>
      </c>
      <c r="I16" s="9"/>
      <c r="J16" s="9"/>
      <c r="K16" s="9"/>
    </row>
    <row r="17" spans="1:11" ht="12" customHeight="1">
      <c r="A17" s="5">
        <v>1961</v>
      </c>
      <c r="B17" s="3">
        <v>27487</v>
      </c>
      <c r="C17" s="3">
        <v>148328</v>
      </c>
      <c r="D17" s="3">
        <v>52807</v>
      </c>
      <c r="E17" s="9"/>
      <c r="F17" s="4">
        <f t="shared" si="1"/>
        <v>2808.8700361694473</v>
      </c>
      <c r="G17" s="4">
        <f t="shared" si="0"/>
        <v>520.5181131289412</v>
      </c>
      <c r="H17" s="8">
        <f t="shared" si="2"/>
        <v>18.531228089099834</v>
      </c>
      <c r="I17" s="9"/>
      <c r="J17" s="9"/>
      <c r="K17" s="9"/>
    </row>
    <row r="18" spans="1:11" ht="12" customHeight="1">
      <c r="A18" s="5">
        <v>1962</v>
      </c>
      <c r="B18" s="3">
        <v>28806</v>
      </c>
      <c r="C18" s="3">
        <v>149899</v>
      </c>
      <c r="D18" s="3">
        <v>53292</v>
      </c>
      <c r="E18" s="9"/>
      <c r="F18" s="4">
        <f t="shared" si="1"/>
        <v>2812.7861592734371</v>
      </c>
      <c r="G18" s="4">
        <f t="shared" si="0"/>
        <v>540.53141184417927</v>
      </c>
      <c r="H18" s="8">
        <f t="shared" si="2"/>
        <v>19.216939405866619</v>
      </c>
      <c r="I18" s="9"/>
      <c r="J18" s="9"/>
      <c r="K18" s="9"/>
    </row>
    <row r="19" spans="1:11" ht="12" customHeight="1">
      <c r="A19" s="5">
        <v>1963</v>
      </c>
      <c r="B19" s="3">
        <v>30613</v>
      </c>
      <c r="C19" s="3">
        <v>156208</v>
      </c>
      <c r="D19" s="3">
        <v>53625</v>
      </c>
      <c r="E19" s="9"/>
      <c r="F19" s="4">
        <f t="shared" si="1"/>
        <v>2912.969696969697</v>
      </c>
      <c r="G19" s="4">
        <f t="shared" si="0"/>
        <v>570.87179487179492</v>
      </c>
      <c r="H19" s="8">
        <f t="shared" si="2"/>
        <v>19.597587831609136</v>
      </c>
      <c r="I19" s="9"/>
      <c r="J19" s="9"/>
      <c r="K19" s="9"/>
    </row>
    <row r="20" spans="1:11" ht="12" customHeight="1">
      <c r="A20" s="5">
        <v>1964</v>
      </c>
      <c r="B20" s="3">
        <v>33389</v>
      </c>
      <c r="C20" s="3">
        <v>164380</v>
      </c>
      <c r="D20" s="3">
        <v>53991</v>
      </c>
      <c r="E20" s="9"/>
      <c r="F20" s="4">
        <f t="shared" si="1"/>
        <v>3044.5815043247949</v>
      </c>
      <c r="G20" s="4">
        <f t="shared" si="0"/>
        <v>618.41788446222517</v>
      </c>
      <c r="H20" s="8">
        <f t="shared" si="2"/>
        <v>20.312081761771505</v>
      </c>
      <c r="I20" s="9"/>
      <c r="J20" s="9"/>
      <c r="K20" s="9"/>
    </row>
    <row r="21" spans="1:11" ht="12" customHeight="1">
      <c r="A21" s="5">
        <v>1965</v>
      </c>
      <c r="B21" s="3">
        <v>35887</v>
      </c>
      <c r="C21" s="3">
        <v>168142</v>
      </c>
      <c r="D21" s="3">
        <v>54350</v>
      </c>
      <c r="E21" s="9"/>
      <c r="F21" s="4">
        <f t="shared" si="1"/>
        <v>3093.6890524379023</v>
      </c>
      <c r="G21" s="4">
        <f t="shared" si="0"/>
        <v>660.29438822447105</v>
      </c>
      <c r="H21" s="8">
        <f t="shared" si="2"/>
        <v>21.34326937945308</v>
      </c>
      <c r="I21" s="9"/>
      <c r="J21" s="9"/>
      <c r="K21" s="9"/>
    </row>
    <row r="22" spans="1:11" ht="12" customHeight="1">
      <c r="A22" s="5">
        <v>1966</v>
      </c>
      <c r="B22" s="3">
        <v>38245</v>
      </c>
      <c r="C22" s="3">
        <v>171384</v>
      </c>
      <c r="D22" s="3">
        <v>54643</v>
      </c>
      <c r="E22" s="9"/>
      <c r="F22" s="4">
        <f t="shared" si="1"/>
        <v>3136.4310158666253</v>
      </c>
      <c r="G22" s="4">
        <f t="shared" si="0"/>
        <v>699.90666691067474</v>
      </c>
      <c r="H22" s="8">
        <f t="shared" si="2"/>
        <v>22.315385333520048</v>
      </c>
      <c r="I22" s="9"/>
      <c r="J22" s="9"/>
      <c r="K22" s="9"/>
    </row>
    <row r="23" spans="1:11" ht="12" customHeight="1">
      <c r="A23" s="5">
        <v>1967</v>
      </c>
      <c r="B23" s="3">
        <v>40473</v>
      </c>
      <c r="C23" s="3">
        <v>176181</v>
      </c>
      <c r="D23" s="3">
        <v>54959</v>
      </c>
      <c r="E23" s="9"/>
      <c r="F23" s="4">
        <f t="shared" si="1"/>
        <v>3205.6805982641604</v>
      </c>
      <c r="G23" s="4">
        <f t="shared" si="0"/>
        <v>736.42169617351112</v>
      </c>
      <c r="H23" s="8">
        <f t="shared" si="2"/>
        <v>22.972397704633305</v>
      </c>
      <c r="I23" s="9"/>
      <c r="J23" s="9"/>
      <c r="K23" s="9"/>
    </row>
    <row r="24" spans="1:11" ht="12" customHeight="1">
      <c r="A24" s="5">
        <v>1968</v>
      </c>
      <c r="B24" s="3">
        <v>43950</v>
      </c>
      <c r="C24" s="3">
        <v>183574</v>
      </c>
      <c r="D24" s="3">
        <v>55214</v>
      </c>
      <c r="E24" s="9"/>
      <c r="F24" s="4">
        <f t="shared" si="1"/>
        <v>3324.7727025754339</v>
      </c>
      <c r="G24" s="4">
        <f t="shared" si="0"/>
        <v>795.99376969609159</v>
      </c>
      <c r="H24" s="8">
        <f t="shared" si="2"/>
        <v>23.941298876747254</v>
      </c>
      <c r="I24" s="9"/>
      <c r="J24" s="9"/>
      <c r="K24" s="9"/>
    </row>
    <row r="25" spans="1:11" ht="12" customHeight="1">
      <c r="A25" s="5">
        <v>1969</v>
      </c>
      <c r="B25" s="3">
        <v>46957</v>
      </c>
      <c r="C25" s="3">
        <v>185981</v>
      </c>
      <c r="D25" s="3">
        <v>55461</v>
      </c>
      <c r="E25" s="9"/>
      <c r="F25" s="4">
        <f t="shared" si="1"/>
        <v>3353.3654279583852</v>
      </c>
      <c r="G25" s="4">
        <f t="shared" si="0"/>
        <v>846.66702728043128</v>
      </c>
      <c r="H25" s="8">
        <f t="shared" si="2"/>
        <v>25.248278049908322</v>
      </c>
      <c r="I25" s="9"/>
      <c r="J25" s="9"/>
      <c r="K25" s="9"/>
    </row>
    <row r="26" spans="1:11" ht="12" customHeight="1">
      <c r="A26" s="5">
        <v>1970</v>
      </c>
      <c r="B26" s="3">
        <v>51503</v>
      </c>
      <c r="C26" s="3">
        <v>190158</v>
      </c>
      <c r="D26" s="3">
        <v>55632</v>
      </c>
      <c r="E26" s="9"/>
      <c r="F26" s="4">
        <f t="shared" si="1"/>
        <v>3418.1406384814495</v>
      </c>
      <c r="G26" s="4">
        <f t="shared" si="0"/>
        <v>925.78012654587292</v>
      </c>
      <c r="H26" s="8">
        <f t="shared" si="2"/>
        <v>27.084319355483334</v>
      </c>
      <c r="I26" s="9"/>
      <c r="J26" s="9"/>
      <c r="K26" s="9"/>
    </row>
    <row r="27" spans="1:11" ht="12" customHeight="1">
      <c r="A27" s="5">
        <v>1971</v>
      </c>
      <c r="B27" s="3">
        <v>57838</v>
      </c>
      <c r="C27" s="3">
        <v>195272</v>
      </c>
      <c r="D27" s="3">
        <v>55928</v>
      </c>
      <c r="E27" s="3">
        <v>1058</v>
      </c>
      <c r="F27" s="4">
        <f t="shared" si="1"/>
        <v>3491.4890573594621</v>
      </c>
      <c r="G27" s="4">
        <f t="shared" si="0"/>
        <v>1034.151051351738</v>
      </c>
      <c r="H27" s="8">
        <f t="shared" si="2"/>
        <v>29.619197836863453</v>
      </c>
      <c r="I27" s="9"/>
      <c r="J27" s="9"/>
      <c r="K27" s="9"/>
    </row>
    <row r="28" spans="1:11" ht="12" customHeight="1">
      <c r="A28" s="5">
        <v>1972</v>
      </c>
      <c r="B28" s="3">
        <v>64047</v>
      </c>
      <c r="C28" s="3">
        <v>199836</v>
      </c>
      <c r="D28" s="3">
        <v>56097</v>
      </c>
      <c r="E28" s="3">
        <v>1116</v>
      </c>
      <c r="F28" s="4">
        <f t="shared" si="1"/>
        <v>3562.3295363388415</v>
      </c>
      <c r="G28" s="4">
        <f t="shared" si="0"/>
        <v>1141.7188084924328</v>
      </c>
      <c r="H28" s="8">
        <f t="shared" si="2"/>
        <v>32.049780820272623</v>
      </c>
      <c r="I28" s="9"/>
      <c r="J28" s="9"/>
      <c r="K28" s="9"/>
    </row>
    <row r="29" spans="1:11" ht="12" customHeight="1">
      <c r="A29" s="5">
        <v>1973</v>
      </c>
      <c r="B29" s="3">
        <v>73997</v>
      </c>
      <c r="C29" s="3">
        <v>215599</v>
      </c>
      <c r="D29" s="3">
        <v>56223</v>
      </c>
      <c r="E29" s="3">
        <v>946</v>
      </c>
      <c r="F29" s="4">
        <f t="shared" si="1"/>
        <v>3834.7117727620371</v>
      </c>
      <c r="G29" s="4">
        <f t="shared" si="0"/>
        <v>1316.1339665261548</v>
      </c>
      <c r="H29" s="8">
        <f t="shared" si="2"/>
        <v>34.321587762466436</v>
      </c>
      <c r="I29" s="9"/>
      <c r="J29" s="9"/>
      <c r="K29" s="9"/>
    </row>
    <row r="30" spans="1:11" ht="12" customHeight="1">
      <c r="A30" s="5">
        <v>1974</v>
      </c>
      <c r="B30" s="3">
        <v>84095</v>
      </c>
      <c r="C30" s="3">
        <v>213332</v>
      </c>
      <c r="D30" s="3">
        <v>56236</v>
      </c>
      <c r="E30" s="3">
        <v>948</v>
      </c>
      <c r="F30" s="4">
        <f t="shared" si="1"/>
        <v>3793.5130521374208</v>
      </c>
      <c r="G30" s="4">
        <f t="shared" si="0"/>
        <v>1495.3944092751974</v>
      </c>
      <c r="H30" s="8">
        <f t="shared" si="2"/>
        <v>39.419777623610145</v>
      </c>
      <c r="I30" s="9"/>
      <c r="J30" s="9"/>
      <c r="K30" s="9"/>
    </row>
    <row r="31" spans="1:11" ht="12" customHeight="1">
      <c r="A31" s="5">
        <v>1975</v>
      </c>
      <c r="B31" s="3">
        <v>106264</v>
      </c>
      <c r="C31" s="3">
        <v>211827</v>
      </c>
      <c r="D31" s="3">
        <v>56226</v>
      </c>
      <c r="E31" s="3">
        <v>1174</v>
      </c>
      <c r="F31" s="4">
        <f t="shared" si="1"/>
        <v>3767.4207661935761</v>
      </c>
      <c r="G31" s="4">
        <f t="shared" si="0"/>
        <v>1889.9441539501299</v>
      </c>
      <c r="H31" s="8">
        <f t="shared" si="2"/>
        <v>50.165465214538273</v>
      </c>
      <c r="I31" s="9"/>
      <c r="J31" s="9"/>
      <c r="K31" s="9"/>
    </row>
    <row r="32" spans="1:11" ht="12" customHeight="1">
      <c r="A32" s="5">
        <v>1976</v>
      </c>
      <c r="B32" s="3">
        <v>126798</v>
      </c>
      <c r="C32" s="3">
        <v>220050</v>
      </c>
      <c r="D32" s="3">
        <v>56216</v>
      </c>
      <c r="E32" s="3">
        <v>1414</v>
      </c>
      <c r="F32" s="4">
        <f t="shared" si="1"/>
        <v>3914.3660167923722</v>
      </c>
      <c r="G32" s="4">
        <f t="shared" si="0"/>
        <v>2255.550021346236</v>
      </c>
      <c r="H32" s="8">
        <f t="shared" si="2"/>
        <v>57.622358554873884</v>
      </c>
      <c r="I32" s="9"/>
      <c r="J32" s="9"/>
      <c r="K32" s="9"/>
    </row>
    <row r="33" spans="1:11" ht="12" customHeight="1">
      <c r="A33" s="5">
        <v>1977</v>
      </c>
      <c r="B33" s="3">
        <v>145854</v>
      </c>
      <c r="C33" s="3">
        <v>222215</v>
      </c>
      <c r="D33" s="3">
        <v>56190</v>
      </c>
      <c r="E33" s="3">
        <v>1470</v>
      </c>
      <c r="F33" s="4">
        <f t="shared" si="1"/>
        <v>3954.7072432817226</v>
      </c>
      <c r="G33" s="4">
        <f t="shared" si="0"/>
        <v>2595.7287773625198</v>
      </c>
      <c r="H33" s="8">
        <f t="shared" si="2"/>
        <v>65.636433184078484</v>
      </c>
      <c r="I33" s="9"/>
      <c r="J33" s="9"/>
      <c r="K33" s="9"/>
    </row>
    <row r="34" spans="1:11" ht="12" customHeight="1">
      <c r="A34" s="5">
        <v>1978</v>
      </c>
      <c r="B34" s="3">
        <v>167963</v>
      </c>
      <c r="C34" s="3">
        <v>230290</v>
      </c>
      <c r="D34" s="3">
        <v>56178</v>
      </c>
      <c r="E34" s="3">
        <v>1453</v>
      </c>
      <c r="F34" s="4">
        <f t="shared" si="1"/>
        <v>4099.2915376125884</v>
      </c>
      <c r="G34" s="4">
        <f t="shared" si="0"/>
        <v>2989.8358788137707</v>
      </c>
      <c r="H34" s="8">
        <f t="shared" si="2"/>
        <v>72.93542924139129</v>
      </c>
      <c r="I34" s="9"/>
      <c r="J34" s="9"/>
      <c r="K34" s="9"/>
    </row>
    <row r="35" spans="1:11" ht="12" customHeight="1">
      <c r="A35" s="5">
        <v>1979</v>
      </c>
      <c r="B35" s="3">
        <v>196398</v>
      </c>
      <c r="C35" s="3">
        <v>235221</v>
      </c>
      <c r="D35" s="3">
        <v>56240</v>
      </c>
      <c r="E35" s="3">
        <v>1432</v>
      </c>
      <c r="F35" s="4">
        <f t="shared" si="1"/>
        <v>4182.4502133712658</v>
      </c>
      <c r="G35" s="4">
        <f t="shared" si="0"/>
        <v>3492.1408250355621</v>
      </c>
      <c r="H35" s="8">
        <f t="shared" si="2"/>
        <v>83.495096101113418</v>
      </c>
      <c r="I35" s="9"/>
      <c r="J35" s="9"/>
      <c r="K35" s="9"/>
    </row>
    <row r="36" spans="1:11" ht="12" customHeight="1">
      <c r="A36" s="5">
        <v>1980</v>
      </c>
      <c r="B36" s="3">
        <v>230197</v>
      </c>
      <c r="C36" s="3">
        <v>230197</v>
      </c>
      <c r="D36" s="3">
        <v>56330</v>
      </c>
      <c r="E36" s="3">
        <v>1833</v>
      </c>
      <c r="F36" s="4">
        <f t="shared" si="1"/>
        <v>4086.5790875199714</v>
      </c>
      <c r="G36" s="4">
        <f t="shared" si="0"/>
        <v>4086.5790875199714</v>
      </c>
      <c r="H36" s="8">
        <f t="shared" si="2"/>
        <v>100</v>
      </c>
      <c r="I36" s="9"/>
      <c r="J36" s="9"/>
      <c r="K36" s="9"/>
    </row>
    <row r="37" spans="1:11" ht="12" customHeight="1">
      <c r="A37" s="5">
        <v>1981</v>
      </c>
      <c r="B37" s="3">
        <v>254203</v>
      </c>
      <c r="C37" s="3">
        <v>227555</v>
      </c>
      <c r="D37" s="3">
        <v>56357</v>
      </c>
      <c r="E37" s="3">
        <v>2609</v>
      </c>
      <c r="F37" s="4">
        <f t="shared" si="1"/>
        <v>4037.7415405362244</v>
      </c>
      <c r="G37" s="4">
        <f t="shared" si="0"/>
        <v>4510.5843107333603</v>
      </c>
      <c r="H37" s="8">
        <f t="shared" si="2"/>
        <v>111.71057546527211</v>
      </c>
      <c r="I37" s="9"/>
      <c r="J37" s="9"/>
      <c r="K37" s="9"/>
    </row>
    <row r="38" spans="1:11" ht="12" customHeight="1">
      <c r="A38" s="5">
        <v>1982</v>
      </c>
      <c r="B38" s="3">
        <v>277334</v>
      </c>
      <c r="C38" s="3">
        <v>231895</v>
      </c>
      <c r="D38" s="3">
        <v>56291</v>
      </c>
      <c r="E38" s="3">
        <v>2875</v>
      </c>
      <c r="F38" s="4">
        <f t="shared" si="1"/>
        <v>4119.5750652857469</v>
      </c>
      <c r="G38" s="4">
        <f t="shared" si="0"/>
        <v>4926.7911389031997</v>
      </c>
      <c r="H38" s="8">
        <f t="shared" si="2"/>
        <v>119.59464412773022</v>
      </c>
      <c r="I38" s="9"/>
      <c r="J38" s="9"/>
      <c r="K38" s="9"/>
    </row>
    <row r="39" spans="1:11" ht="12" customHeight="1">
      <c r="A39" s="5">
        <v>1983</v>
      </c>
      <c r="B39" s="3">
        <v>301298</v>
      </c>
      <c r="C39" s="3">
        <v>239626</v>
      </c>
      <c r="D39" s="3">
        <v>56316</v>
      </c>
      <c r="E39" s="3">
        <v>3081</v>
      </c>
      <c r="F39" s="4">
        <f t="shared" si="1"/>
        <v>4255.0252148590098</v>
      </c>
      <c r="G39" s="4">
        <f t="shared" si="0"/>
        <v>5350.1314013779383</v>
      </c>
      <c r="H39" s="8">
        <f t="shared" si="2"/>
        <v>125.73677313814026</v>
      </c>
      <c r="I39" s="9"/>
      <c r="J39" s="9"/>
      <c r="K39" s="9"/>
    </row>
  </sheetData>
  <mergeCells count="3">
    <mergeCell ref="I1:K1"/>
    <mergeCell ref="I6:J6"/>
    <mergeCell ref="I7:K7"/>
  </mergeCells>
  <pageMargins left="0.75" right="0.75" top="1" bottom="1" header="0.5" footer="0.5"/>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workbookViewId="0">
      <selection activeCell="H3" sqref="H3"/>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50</v>
      </c>
      <c r="B1" s="3" t="s">
        <v>0</v>
      </c>
      <c r="C1" s="3" t="s">
        <v>8</v>
      </c>
      <c r="D1" s="3" t="s">
        <v>3</v>
      </c>
      <c r="E1" s="3" t="s">
        <v>38</v>
      </c>
      <c r="F1" s="6" t="s">
        <v>9</v>
      </c>
      <c r="G1" s="6" t="s">
        <v>4</v>
      </c>
      <c r="H1" s="8" t="s">
        <v>10</v>
      </c>
      <c r="I1" s="43" t="s">
        <v>53</v>
      </c>
      <c r="J1" s="43"/>
      <c r="K1" s="43"/>
    </row>
    <row r="2" spans="1:11" ht="23.25" customHeight="1">
      <c r="A2" s="5">
        <v>1946</v>
      </c>
      <c r="B2" s="3">
        <v>10060</v>
      </c>
      <c r="C2" s="3"/>
      <c r="D2" s="3">
        <v>48939</v>
      </c>
      <c r="E2" s="9"/>
      <c r="G2" s="4">
        <f t="shared" ref="G2:G40" si="0">(B2*1000000)/(D2*1000)</f>
        <v>205.56202619587651</v>
      </c>
      <c r="I2" s="5"/>
      <c r="J2" s="5"/>
      <c r="K2" s="5"/>
    </row>
    <row r="3" spans="1:11" ht="12" customHeight="1">
      <c r="A3" s="5">
        <v>1947</v>
      </c>
      <c r="B3" s="3">
        <v>10765</v>
      </c>
      <c r="C3" s="3"/>
      <c r="D3" s="3">
        <v>49290</v>
      </c>
      <c r="E3" s="9"/>
      <c r="G3" s="4">
        <f t="shared" si="0"/>
        <v>218.40129843781699</v>
      </c>
      <c r="I3" s="5"/>
      <c r="J3" s="5"/>
      <c r="K3" s="5"/>
    </row>
    <row r="4" spans="1:11" ht="12" customHeight="1">
      <c r="A4" s="5">
        <v>1948</v>
      </c>
      <c r="B4" s="3">
        <v>11823</v>
      </c>
      <c r="C4" s="3">
        <v>102445</v>
      </c>
      <c r="D4" s="3">
        <v>49732</v>
      </c>
      <c r="E4" s="9"/>
      <c r="F4" s="4">
        <f t="shared" ref="F4:F40" si="1">(C4*1000000)/(D4*1000)</f>
        <v>2059.9412852891496</v>
      </c>
      <c r="G4" s="4">
        <f t="shared" si="0"/>
        <v>237.73425561006997</v>
      </c>
      <c r="H4" s="8">
        <f t="shared" ref="H4:H40" si="2">(B4/C4)*100</f>
        <v>11.540826785104203</v>
      </c>
      <c r="I4" s="5"/>
      <c r="J4" s="5"/>
      <c r="K4" s="5"/>
    </row>
    <row r="5" spans="1:11" ht="12" customHeight="1">
      <c r="A5" s="5">
        <v>1949</v>
      </c>
      <c r="B5" s="3">
        <v>12492</v>
      </c>
      <c r="C5" s="3">
        <v>105572</v>
      </c>
      <c r="D5" s="3">
        <v>50028</v>
      </c>
      <c r="E5" s="9"/>
      <c r="F5" s="4">
        <f t="shared" si="1"/>
        <v>2110.2582553769889</v>
      </c>
      <c r="G5" s="4">
        <f t="shared" si="0"/>
        <v>249.70016790597265</v>
      </c>
      <c r="H5" s="8">
        <f t="shared" si="2"/>
        <v>11.832682908346911</v>
      </c>
      <c r="I5" s="5"/>
      <c r="J5" s="5"/>
      <c r="K5" s="5"/>
    </row>
    <row r="6" spans="1:11" ht="23.25" customHeight="1">
      <c r="A6" s="5">
        <v>1950</v>
      </c>
      <c r="B6" s="3">
        <v>13058</v>
      </c>
      <c r="C6" s="3">
        <v>109407</v>
      </c>
      <c r="D6" s="3">
        <v>50280</v>
      </c>
      <c r="E6" s="9"/>
      <c r="F6" s="4">
        <f t="shared" si="1"/>
        <v>2175.9546539379476</v>
      </c>
      <c r="G6" s="4">
        <f t="shared" si="0"/>
        <v>259.70564836913286</v>
      </c>
      <c r="H6" s="8">
        <f t="shared" si="2"/>
        <v>11.935250943723894</v>
      </c>
      <c r="I6" s="41" t="s">
        <v>6</v>
      </c>
      <c r="J6" s="41"/>
      <c r="K6" s="5"/>
    </row>
    <row r="7" spans="1:11" ht="23.25" customHeight="1">
      <c r="A7" s="5">
        <v>1951</v>
      </c>
      <c r="B7" s="3">
        <v>14571</v>
      </c>
      <c r="C7" s="3">
        <v>111887</v>
      </c>
      <c r="D7" s="3">
        <v>50289</v>
      </c>
      <c r="E7" s="9"/>
      <c r="F7" s="4">
        <f t="shared" si="1"/>
        <v>2224.8801924874228</v>
      </c>
      <c r="G7" s="4">
        <f t="shared" si="0"/>
        <v>289.74527232595597</v>
      </c>
      <c r="H7" s="8">
        <f t="shared" si="2"/>
        <v>13.022960665671615</v>
      </c>
      <c r="I7" s="41" t="s">
        <v>40</v>
      </c>
      <c r="J7" s="41"/>
      <c r="K7" s="41"/>
    </row>
    <row r="8" spans="1:11" ht="12" customHeight="1">
      <c r="A8" s="5">
        <v>1952</v>
      </c>
      <c r="B8" s="3">
        <v>15814</v>
      </c>
      <c r="C8" s="3">
        <v>113057</v>
      </c>
      <c r="D8" s="3">
        <v>50451</v>
      </c>
      <c r="E8" s="9"/>
      <c r="F8" s="4">
        <f t="shared" si="1"/>
        <v>2240.9268399040652</v>
      </c>
      <c r="G8" s="4">
        <f t="shared" si="0"/>
        <v>313.45265703355733</v>
      </c>
      <c r="H8" s="8">
        <f t="shared" si="2"/>
        <v>13.987634556020415</v>
      </c>
      <c r="I8" s="9"/>
      <c r="J8" s="9"/>
      <c r="K8" s="9"/>
    </row>
    <row r="9" spans="1:11" ht="12" customHeight="1">
      <c r="A9" s="5">
        <v>1953</v>
      </c>
      <c r="B9" s="3">
        <v>17046</v>
      </c>
      <c r="C9" s="3">
        <v>118084</v>
      </c>
      <c r="D9" s="3">
        <v>50593</v>
      </c>
      <c r="E9" s="9"/>
      <c r="F9" s="4">
        <f t="shared" si="1"/>
        <v>2333.9987745340263</v>
      </c>
      <c r="G9" s="4">
        <f t="shared" si="0"/>
        <v>336.92408040638031</v>
      </c>
      <c r="H9" s="8">
        <f t="shared" si="2"/>
        <v>14.435486602757358</v>
      </c>
      <c r="I9" s="9"/>
      <c r="J9" s="9"/>
      <c r="K9" s="9"/>
    </row>
    <row r="10" spans="1:11" ht="12" customHeight="1">
      <c r="A10" s="5">
        <v>1954</v>
      </c>
      <c r="B10" s="3">
        <v>17979</v>
      </c>
      <c r="C10" s="3">
        <v>122803</v>
      </c>
      <c r="D10" s="3">
        <v>50765</v>
      </c>
      <c r="E10" s="9"/>
      <c r="F10" s="4">
        <f t="shared" si="1"/>
        <v>2419.048557076726</v>
      </c>
      <c r="G10" s="4">
        <f t="shared" si="0"/>
        <v>354.16133162612039</v>
      </c>
      <c r="H10" s="8">
        <f t="shared" si="2"/>
        <v>14.6405218113564</v>
      </c>
      <c r="I10" s="9"/>
      <c r="J10" s="9"/>
      <c r="K10" s="9"/>
    </row>
    <row r="11" spans="1:11" ht="12" customHeight="1">
      <c r="A11" s="5">
        <v>1955</v>
      </c>
      <c r="B11" s="3">
        <v>19352</v>
      </c>
      <c r="C11" s="3">
        <v>126966</v>
      </c>
      <c r="D11" s="3">
        <v>50946</v>
      </c>
      <c r="E11" s="9"/>
      <c r="F11" s="4">
        <f t="shared" si="1"/>
        <v>2492.1681780708986</v>
      </c>
      <c r="G11" s="4">
        <f t="shared" si="0"/>
        <v>379.85317787461236</v>
      </c>
      <c r="H11" s="8">
        <f t="shared" si="2"/>
        <v>15.241875777767277</v>
      </c>
      <c r="I11" s="9"/>
      <c r="J11" s="9"/>
      <c r="K11" s="9"/>
    </row>
    <row r="12" spans="1:11" ht="12" customHeight="1">
      <c r="A12" s="5">
        <v>1956</v>
      </c>
      <c r="B12" s="3">
        <v>20909</v>
      </c>
      <c r="C12" s="3">
        <v>129016</v>
      </c>
      <c r="D12" s="3">
        <v>51184</v>
      </c>
      <c r="E12" s="9"/>
      <c r="F12" s="4">
        <f t="shared" si="1"/>
        <v>2520.6314473272896</v>
      </c>
      <c r="G12" s="4">
        <f t="shared" si="0"/>
        <v>408.50656455142234</v>
      </c>
      <c r="H12" s="8">
        <f t="shared" si="2"/>
        <v>16.206517021144666</v>
      </c>
      <c r="I12" s="9"/>
      <c r="J12" s="9"/>
      <c r="K12" s="9"/>
    </row>
    <row r="13" spans="1:11" ht="12" customHeight="1">
      <c r="A13" s="5">
        <v>1957</v>
      </c>
      <c r="B13" s="3">
        <v>22110</v>
      </c>
      <c r="C13" s="3">
        <v>131545</v>
      </c>
      <c r="D13" s="3">
        <v>51430</v>
      </c>
      <c r="E13" s="9"/>
      <c r="F13" s="4">
        <f t="shared" si="1"/>
        <v>2557.7483958778921</v>
      </c>
      <c r="G13" s="4">
        <f t="shared" si="0"/>
        <v>429.90472486875365</v>
      </c>
      <c r="H13" s="8">
        <f t="shared" si="2"/>
        <v>16.807936447603481</v>
      </c>
      <c r="I13" s="9"/>
      <c r="J13" s="9"/>
      <c r="K13" s="9"/>
    </row>
    <row r="14" spans="1:11" ht="12" customHeight="1">
      <c r="A14" s="5">
        <v>1958</v>
      </c>
      <c r="B14" s="3">
        <v>23057</v>
      </c>
      <c r="C14" s="3">
        <v>131962</v>
      </c>
      <c r="D14" s="3">
        <v>51652</v>
      </c>
      <c r="E14" s="9"/>
      <c r="F14" s="4">
        <f t="shared" si="1"/>
        <v>2554.8284674359174</v>
      </c>
      <c r="G14" s="4">
        <f t="shared" si="0"/>
        <v>446.39123364051733</v>
      </c>
      <c r="H14" s="8">
        <f t="shared" si="2"/>
        <v>17.472454191358118</v>
      </c>
      <c r="I14" s="9"/>
      <c r="J14" s="9"/>
      <c r="K14" s="9"/>
    </row>
    <row r="15" spans="1:11" ht="12" customHeight="1">
      <c r="A15" s="5">
        <v>1959</v>
      </c>
      <c r="B15" s="3">
        <v>24301</v>
      </c>
      <c r="C15" s="3">
        <v>137365</v>
      </c>
      <c r="D15" s="3">
        <v>51956</v>
      </c>
      <c r="E15" s="9"/>
      <c r="F15" s="4">
        <f t="shared" si="1"/>
        <v>2643.8717376241434</v>
      </c>
      <c r="G15" s="4">
        <f t="shared" si="0"/>
        <v>467.72268842867044</v>
      </c>
      <c r="H15" s="8">
        <f t="shared" si="2"/>
        <v>17.690823717832053</v>
      </c>
      <c r="I15" s="9"/>
      <c r="J15" s="9"/>
      <c r="K15" s="9"/>
    </row>
    <row r="16" spans="1:11" ht="12" customHeight="1">
      <c r="A16" s="5">
        <v>1960</v>
      </c>
      <c r="B16" s="3">
        <v>25751</v>
      </c>
      <c r="C16" s="3">
        <v>143762</v>
      </c>
      <c r="D16" s="3">
        <v>52372</v>
      </c>
      <c r="E16" s="9"/>
      <c r="F16" s="4">
        <f t="shared" si="1"/>
        <v>2745.0164209883142</v>
      </c>
      <c r="G16" s="4">
        <f t="shared" si="0"/>
        <v>491.69403498052395</v>
      </c>
      <c r="H16" s="8">
        <f t="shared" si="2"/>
        <v>17.912243847470126</v>
      </c>
      <c r="I16" s="9"/>
      <c r="J16" s="9"/>
      <c r="K16" s="9"/>
    </row>
    <row r="17" spans="1:11" ht="12" customHeight="1">
      <c r="A17" s="5">
        <v>1961</v>
      </c>
      <c r="B17" s="3">
        <v>27488</v>
      </c>
      <c r="C17" s="3">
        <v>148472</v>
      </c>
      <c r="D17" s="3">
        <v>52807</v>
      </c>
      <c r="E17" s="9"/>
      <c r="F17" s="4">
        <f t="shared" si="1"/>
        <v>2811.5969473744012</v>
      </c>
      <c r="G17" s="4">
        <f t="shared" si="0"/>
        <v>520.53705001230901</v>
      </c>
      <c r="H17" s="8">
        <f t="shared" si="2"/>
        <v>18.513928552184925</v>
      </c>
      <c r="I17" s="9"/>
      <c r="J17" s="9"/>
      <c r="K17" s="9"/>
    </row>
    <row r="18" spans="1:11" ht="12" customHeight="1">
      <c r="A18" s="5">
        <v>1962</v>
      </c>
      <c r="B18" s="3">
        <v>28807</v>
      </c>
      <c r="C18" s="3">
        <v>150014</v>
      </c>
      <c r="D18" s="3">
        <v>53292</v>
      </c>
      <c r="E18" s="9"/>
      <c r="F18" s="4">
        <f t="shared" si="1"/>
        <v>2814.9440816632891</v>
      </c>
      <c r="G18" s="4">
        <f t="shared" si="0"/>
        <v>540.55017638669972</v>
      </c>
      <c r="H18" s="8">
        <f t="shared" si="2"/>
        <v>19.202874398389483</v>
      </c>
      <c r="I18" s="9"/>
      <c r="J18" s="9"/>
      <c r="K18" s="9"/>
    </row>
    <row r="19" spans="1:11" ht="12" customHeight="1">
      <c r="A19" s="5">
        <v>1963</v>
      </c>
      <c r="B19" s="3">
        <v>30632</v>
      </c>
      <c r="C19" s="3">
        <v>156369</v>
      </c>
      <c r="D19" s="3">
        <v>53625</v>
      </c>
      <c r="E19" s="9"/>
      <c r="F19" s="4">
        <f t="shared" si="1"/>
        <v>2915.9720279720282</v>
      </c>
      <c r="G19" s="4">
        <f t="shared" si="0"/>
        <v>571.22610722610727</v>
      </c>
      <c r="H19" s="8">
        <f t="shared" si="2"/>
        <v>19.589560590654155</v>
      </c>
      <c r="I19" s="9"/>
      <c r="J19" s="9"/>
      <c r="K19" s="9"/>
    </row>
    <row r="20" spans="1:11" ht="12" customHeight="1">
      <c r="A20" s="5">
        <v>1964</v>
      </c>
      <c r="B20" s="3">
        <v>33382</v>
      </c>
      <c r="C20" s="3">
        <v>164322</v>
      </c>
      <c r="D20" s="3">
        <v>53991</v>
      </c>
      <c r="E20" s="9"/>
      <c r="F20" s="4">
        <f t="shared" si="1"/>
        <v>3043.5072512085349</v>
      </c>
      <c r="G20" s="4">
        <f t="shared" si="0"/>
        <v>618.28823322405583</v>
      </c>
      <c r="H20" s="8">
        <f t="shared" si="2"/>
        <v>20.314991297574274</v>
      </c>
      <c r="I20" s="9"/>
      <c r="J20" s="9"/>
      <c r="K20" s="9"/>
    </row>
    <row r="21" spans="1:11" ht="12" customHeight="1">
      <c r="A21" s="5">
        <v>1965</v>
      </c>
      <c r="B21" s="3">
        <v>35856</v>
      </c>
      <c r="C21" s="3">
        <v>168292</v>
      </c>
      <c r="D21" s="3">
        <v>54350</v>
      </c>
      <c r="E21" s="9"/>
      <c r="F21" s="4">
        <f t="shared" si="1"/>
        <v>3096.4489420423183</v>
      </c>
      <c r="G21" s="4">
        <f t="shared" si="0"/>
        <v>659.72401103955838</v>
      </c>
      <c r="H21" s="8">
        <f t="shared" si="2"/>
        <v>21.305825588857463</v>
      </c>
      <c r="I21" s="9"/>
      <c r="J21" s="9"/>
      <c r="K21" s="9"/>
    </row>
    <row r="22" spans="1:11" ht="12" customHeight="1">
      <c r="A22" s="5">
        <v>1966</v>
      </c>
      <c r="B22" s="3">
        <v>38258</v>
      </c>
      <c r="C22" s="3">
        <v>171533</v>
      </c>
      <c r="D22" s="3">
        <v>54643</v>
      </c>
      <c r="E22" s="9"/>
      <c r="F22" s="4">
        <f t="shared" si="1"/>
        <v>3139.1578061233827</v>
      </c>
      <c r="G22" s="4">
        <f t="shared" si="0"/>
        <v>700.14457478542545</v>
      </c>
      <c r="H22" s="8">
        <f t="shared" si="2"/>
        <v>22.303580069141216</v>
      </c>
      <c r="I22" s="9"/>
      <c r="J22" s="9"/>
      <c r="K22" s="9"/>
    </row>
    <row r="23" spans="1:11" ht="12" customHeight="1">
      <c r="A23" s="5">
        <v>1967</v>
      </c>
      <c r="B23" s="3">
        <v>40459</v>
      </c>
      <c r="C23" s="3">
        <v>176301</v>
      </c>
      <c r="D23" s="3">
        <v>54959</v>
      </c>
      <c r="E23" s="9"/>
      <c r="F23" s="4">
        <f t="shared" si="1"/>
        <v>3207.8640441056059</v>
      </c>
      <c r="G23" s="4">
        <f t="shared" si="0"/>
        <v>736.16696082534247</v>
      </c>
      <c r="H23" s="8">
        <f t="shared" si="2"/>
        <v>22.948820483150975</v>
      </c>
      <c r="I23" s="9"/>
      <c r="J23" s="9"/>
      <c r="K23" s="9"/>
    </row>
    <row r="24" spans="1:11" ht="12" customHeight="1">
      <c r="A24" s="5">
        <v>1968</v>
      </c>
      <c r="B24" s="3">
        <v>43918</v>
      </c>
      <c r="C24" s="3">
        <v>183693</v>
      </c>
      <c r="D24" s="3">
        <v>55214</v>
      </c>
      <c r="E24" s="9"/>
      <c r="F24" s="4">
        <f t="shared" si="1"/>
        <v>3326.9279530553845</v>
      </c>
      <c r="G24" s="4">
        <f t="shared" si="0"/>
        <v>795.41420654181911</v>
      </c>
      <c r="H24" s="8">
        <f t="shared" si="2"/>
        <v>23.908368854556244</v>
      </c>
      <c r="I24" s="9"/>
      <c r="J24" s="9"/>
      <c r="K24" s="9"/>
    </row>
    <row r="25" spans="1:11" ht="12" customHeight="1">
      <c r="A25" s="5">
        <v>1969</v>
      </c>
      <c r="B25" s="3">
        <v>46920</v>
      </c>
      <c r="C25" s="3">
        <v>186157</v>
      </c>
      <c r="D25" s="3">
        <v>55461</v>
      </c>
      <c r="E25" s="9"/>
      <c r="F25" s="4">
        <f t="shared" si="1"/>
        <v>3356.5388290871065</v>
      </c>
      <c r="G25" s="4">
        <f t="shared" si="0"/>
        <v>845.99989181587057</v>
      </c>
      <c r="H25" s="8">
        <f t="shared" si="2"/>
        <v>25.204531658761155</v>
      </c>
      <c r="I25" s="9"/>
      <c r="J25" s="9"/>
      <c r="K25" s="9"/>
    </row>
    <row r="26" spans="1:11" ht="12" customHeight="1">
      <c r="A26" s="5">
        <v>1970</v>
      </c>
      <c r="B26" s="3">
        <v>51465</v>
      </c>
      <c r="C26" s="3">
        <v>190306</v>
      </c>
      <c r="D26" s="3">
        <v>55632</v>
      </c>
      <c r="E26" s="9"/>
      <c r="F26" s="4">
        <f t="shared" si="1"/>
        <v>3420.8009778544724</v>
      </c>
      <c r="G26" s="4">
        <f t="shared" si="0"/>
        <v>925.0970664365833</v>
      </c>
      <c r="H26" s="8">
        <f t="shared" si="2"/>
        <v>27.04328817798703</v>
      </c>
      <c r="I26" s="9"/>
      <c r="J26" s="9"/>
      <c r="K26" s="9"/>
    </row>
    <row r="27" spans="1:11" ht="12" customHeight="1">
      <c r="A27" s="5">
        <v>1971</v>
      </c>
      <c r="B27" s="3">
        <v>57793</v>
      </c>
      <c r="C27" s="3">
        <v>195423</v>
      </c>
      <c r="D27" s="3">
        <v>55928</v>
      </c>
      <c r="E27" s="3">
        <v>1058</v>
      </c>
      <c r="F27" s="4">
        <f t="shared" si="1"/>
        <v>3494.188957230725</v>
      </c>
      <c r="G27" s="4">
        <f t="shared" si="0"/>
        <v>1033.3464454298385</v>
      </c>
      <c r="H27" s="8">
        <f t="shared" si="2"/>
        <v>29.573284618494238</v>
      </c>
      <c r="I27" s="9"/>
      <c r="J27" s="9"/>
      <c r="K27" s="9"/>
    </row>
    <row r="28" spans="1:11" ht="12" customHeight="1">
      <c r="A28" s="5">
        <v>1972</v>
      </c>
      <c r="B28" s="3">
        <v>63997</v>
      </c>
      <c r="C28" s="3">
        <v>199721</v>
      </c>
      <c r="D28" s="3">
        <v>56097</v>
      </c>
      <c r="E28" s="3">
        <v>1116</v>
      </c>
      <c r="F28" s="4">
        <f t="shared" si="1"/>
        <v>3560.2795158386366</v>
      </c>
      <c r="G28" s="4">
        <f t="shared" si="0"/>
        <v>1140.8274952314741</v>
      </c>
      <c r="H28" s="8">
        <f t="shared" si="2"/>
        <v>32.043200264368792</v>
      </c>
      <c r="I28" s="9"/>
      <c r="J28" s="9"/>
      <c r="K28" s="9"/>
    </row>
    <row r="29" spans="1:11" ht="12" customHeight="1">
      <c r="A29" s="5">
        <v>1973</v>
      </c>
      <c r="B29" s="3">
        <v>73761</v>
      </c>
      <c r="C29" s="3">
        <v>215135</v>
      </c>
      <c r="D29" s="3">
        <v>56223</v>
      </c>
      <c r="E29" s="3">
        <v>946</v>
      </c>
      <c r="F29" s="4">
        <f t="shared" si="1"/>
        <v>3826.4589225050245</v>
      </c>
      <c r="G29" s="4">
        <f t="shared" si="0"/>
        <v>1311.9363961368124</v>
      </c>
      <c r="H29" s="8">
        <f t="shared" si="2"/>
        <v>34.285913496176818</v>
      </c>
      <c r="I29" s="9"/>
      <c r="J29" s="9"/>
      <c r="K29" s="9"/>
    </row>
    <row r="30" spans="1:11" ht="12" customHeight="1">
      <c r="A30" s="5">
        <v>1974</v>
      </c>
      <c r="B30" s="3">
        <v>83923</v>
      </c>
      <c r="C30" s="3">
        <v>212914</v>
      </c>
      <c r="D30" s="3">
        <v>56236</v>
      </c>
      <c r="E30" s="3">
        <v>948</v>
      </c>
      <c r="F30" s="4">
        <f t="shared" si="1"/>
        <v>3786.0800910448825</v>
      </c>
      <c r="G30" s="4">
        <f t="shared" si="0"/>
        <v>1492.3358702610428</v>
      </c>
      <c r="H30" s="8">
        <f t="shared" si="2"/>
        <v>39.416384079957169</v>
      </c>
      <c r="I30" s="9"/>
      <c r="J30" s="9"/>
      <c r="K30" s="9"/>
    </row>
    <row r="31" spans="1:11" ht="12" customHeight="1">
      <c r="A31" s="5">
        <v>1975</v>
      </c>
      <c r="B31" s="3">
        <v>106014</v>
      </c>
      <c r="C31" s="3">
        <v>211498</v>
      </c>
      <c r="D31" s="3">
        <v>56226</v>
      </c>
      <c r="E31" s="3">
        <v>1174</v>
      </c>
      <c r="F31" s="4">
        <f t="shared" si="1"/>
        <v>3761.569380713549</v>
      </c>
      <c r="G31" s="4">
        <f t="shared" si="0"/>
        <v>1885.4978123999574</v>
      </c>
      <c r="H31" s="8">
        <f t="shared" si="2"/>
        <v>50.125296693112944</v>
      </c>
      <c r="I31" s="9"/>
      <c r="J31" s="9"/>
      <c r="K31" s="9"/>
    </row>
    <row r="32" spans="1:11" ht="12" customHeight="1">
      <c r="A32" s="5">
        <v>1976</v>
      </c>
      <c r="B32" s="3">
        <v>126436</v>
      </c>
      <c r="C32" s="3">
        <v>219586</v>
      </c>
      <c r="D32" s="3">
        <v>56216</v>
      </c>
      <c r="E32" s="3">
        <v>1414</v>
      </c>
      <c r="F32" s="4">
        <f t="shared" si="1"/>
        <v>3906.1121388928418</v>
      </c>
      <c r="G32" s="4">
        <f t="shared" si="0"/>
        <v>2249.1105735022056</v>
      </c>
      <c r="H32" s="8">
        <f t="shared" si="2"/>
        <v>57.57926279453153</v>
      </c>
      <c r="I32" s="9"/>
      <c r="J32" s="9"/>
      <c r="K32" s="9"/>
    </row>
    <row r="33" spans="1:11" ht="12" customHeight="1">
      <c r="A33" s="5">
        <v>1977</v>
      </c>
      <c r="B33" s="3">
        <v>145565</v>
      </c>
      <c r="C33" s="3">
        <v>221818</v>
      </c>
      <c r="D33" s="3">
        <v>56190</v>
      </c>
      <c r="E33" s="3">
        <v>1470</v>
      </c>
      <c r="F33" s="4">
        <f t="shared" si="1"/>
        <v>3947.6419291688912</v>
      </c>
      <c r="G33" s="4">
        <f t="shared" si="0"/>
        <v>2590.5855134365547</v>
      </c>
      <c r="H33" s="8">
        <f t="shared" si="2"/>
        <v>65.623619363622439</v>
      </c>
      <c r="I33" s="9"/>
      <c r="J33" s="9"/>
      <c r="K33" s="9"/>
    </row>
    <row r="34" spans="1:11" ht="12" customHeight="1">
      <c r="A34" s="5">
        <v>1978</v>
      </c>
      <c r="B34" s="3">
        <v>167844</v>
      </c>
      <c r="C34" s="3">
        <v>230307</v>
      </c>
      <c r="D34" s="3">
        <v>56178</v>
      </c>
      <c r="E34" s="3">
        <v>1453</v>
      </c>
      <c r="F34" s="4">
        <f t="shared" si="1"/>
        <v>4099.5941471750511</v>
      </c>
      <c r="G34" s="4">
        <f t="shared" si="0"/>
        <v>2987.7176118765351</v>
      </c>
      <c r="H34" s="8">
        <f t="shared" si="2"/>
        <v>72.878375385897954</v>
      </c>
      <c r="I34" s="9"/>
      <c r="J34" s="9"/>
      <c r="K34" s="9"/>
    </row>
    <row r="35" spans="1:11" ht="12" customHeight="1">
      <c r="A35" s="5">
        <v>1979</v>
      </c>
      <c r="B35" s="3">
        <v>196378</v>
      </c>
      <c r="C35" s="3">
        <v>235436</v>
      </c>
      <c r="D35" s="3">
        <v>56240</v>
      </c>
      <c r="E35" s="3">
        <v>1432</v>
      </c>
      <c r="F35" s="4">
        <f t="shared" si="1"/>
        <v>4186.2731152204833</v>
      </c>
      <c r="G35" s="4">
        <f t="shared" si="0"/>
        <v>3491.7852062588904</v>
      </c>
      <c r="H35" s="8">
        <f t="shared" si="2"/>
        <v>83.410353556805248</v>
      </c>
      <c r="I35" s="9"/>
      <c r="J35" s="9"/>
      <c r="K35" s="9"/>
    </row>
    <row r="36" spans="1:11" ht="12" customHeight="1">
      <c r="A36" s="5">
        <v>1980</v>
      </c>
      <c r="B36" s="3">
        <v>230011</v>
      </c>
      <c r="C36" s="3">
        <v>230011</v>
      </c>
      <c r="D36" s="3">
        <v>56330</v>
      </c>
      <c r="E36" s="3">
        <v>1833</v>
      </c>
      <c r="F36" s="4">
        <f t="shared" si="1"/>
        <v>4083.2771169891707</v>
      </c>
      <c r="G36" s="4">
        <f t="shared" si="0"/>
        <v>4083.2771169891707</v>
      </c>
      <c r="H36" s="8">
        <f t="shared" si="2"/>
        <v>100</v>
      </c>
      <c r="I36" s="9"/>
      <c r="J36" s="9"/>
      <c r="K36" s="9"/>
    </row>
    <row r="37" spans="1:11" ht="12" customHeight="1">
      <c r="A37" s="5">
        <v>1981</v>
      </c>
      <c r="B37" s="3">
        <v>253662</v>
      </c>
      <c r="C37" s="3">
        <v>226792</v>
      </c>
      <c r="D37" s="3">
        <v>56357</v>
      </c>
      <c r="E37" s="3">
        <v>2609</v>
      </c>
      <c r="F37" s="4">
        <f t="shared" si="1"/>
        <v>4024.2028496903667</v>
      </c>
      <c r="G37" s="4">
        <f t="shared" si="0"/>
        <v>4500.9847933708324</v>
      </c>
      <c r="H37" s="8">
        <f t="shared" si="2"/>
        <v>111.84786059472998</v>
      </c>
      <c r="I37" s="9"/>
      <c r="J37" s="9"/>
      <c r="K37" s="9"/>
    </row>
    <row r="38" spans="1:11" ht="12" customHeight="1">
      <c r="A38" s="5">
        <v>1982</v>
      </c>
      <c r="B38" s="3">
        <v>276752</v>
      </c>
      <c r="C38" s="3">
        <v>230256</v>
      </c>
      <c r="D38" s="3">
        <v>56291</v>
      </c>
      <c r="E38" s="3">
        <v>2875</v>
      </c>
      <c r="F38" s="4">
        <f t="shared" si="1"/>
        <v>4090.4585102414239</v>
      </c>
      <c r="G38" s="4">
        <f t="shared" si="0"/>
        <v>4916.4520083139405</v>
      </c>
      <c r="H38" s="8">
        <f t="shared" si="2"/>
        <v>120.19317629073727</v>
      </c>
      <c r="I38" s="9"/>
      <c r="J38" s="9"/>
      <c r="K38" s="9"/>
    </row>
    <row r="39" spans="1:11" ht="12" customHeight="1">
      <c r="A39" s="5">
        <v>1983</v>
      </c>
      <c r="B39" s="3">
        <v>300589</v>
      </c>
      <c r="C39" s="3">
        <v>238083</v>
      </c>
      <c r="D39" s="3">
        <v>56316</v>
      </c>
      <c r="E39" s="3">
        <v>3081</v>
      </c>
      <c r="F39" s="4">
        <f t="shared" si="1"/>
        <v>4227.6262518644789</v>
      </c>
      <c r="G39" s="4">
        <f t="shared" si="0"/>
        <v>5337.541728815967</v>
      </c>
      <c r="H39" s="8">
        <f t="shared" si="2"/>
        <v>126.25386944888967</v>
      </c>
      <c r="I39" s="9"/>
      <c r="J39" s="9"/>
      <c r="K39" s="9"/>
    </row>
    <row r="40" spans="1:11" ht="12" customHeight="1">
      <c r="A40" s="5">
        <v>1984</v>
      </c>
      <c r="B40" s="3">
        <v>319354</v>
      </c>
      <c r="C40" s="3">
        <v>242300</v>
      </c>
      <c r="D40" s="3">
        <v>56409</v>
      </c>
      <c r="E40" s="3">
        <v>3241</v>
      </c>
      <c r="F40" s="4">
        <f t="shared" si="1"/>
        <v>4295.4138523994397</v>
      </c>
      <c r="G40" s="4">
        <f t="shared" si="0"/>
        <v>5661.401549398146</v>
      </c>
      <c r="H40" s="8">
        <f t="shared" si="2"/>
        <v>131.80107304993808</v>
      </c>
      <c r="I40" s="9"/>
      <c r="J40" s="9"/>
      <c r="K40" s="9"/>
    </row>
  </sheetData>
  <mergeCells count="3">
    <mergeCell ref="I1:K1"/>
    <mergeCell ref="I6:J6"/>
    <mergeCell ref="I7:K7"/>
  </mergeCells>
  <pageMargins left="0.75" right="0.75" top="1" bottom="1" header="0.5" footer="0.5"/>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election activeCell="H4" sqref="H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50</v>
      </c>
      <c r="B1" s="3" t="s">
        <v>0</v>
      </c>
      <c r="C1" s="3" t="s">
        <v>8</v>
      </c>
      <c r="D1" s="3" t="s">
        <v>3</v>
      </c>
      <c r="E1" s="3" t="s">
        <v>38</v>
      </c>
      <c r="F1" s="6" t="s">
        <v>9</v>
      </c>
      <c r="G1" s="6" t="s">
        <v>4</v>
      </c>
      <c r="H1" s="8" t="s">
        <v>10</v>
      </c>
      <c r="I1" s="43" t="s">
        <v>54</v>
      </c>
      <c r="J1" s="43"/>
      <c r="K1" s="43"/>
    </row>
    <row r="2" spans="1:11" ht="23.25" customHeight="1">
      <c r="A2" s="5">
        <v>1946</v>
      </c>
      <c r="B2" s="3">
        <v>10060</v>
      </c>
      <c r="C2" s="3"/>
      <c r="D2" s="3">
        <v>48939</v>
      </c>
      <c r="E2" s="9"/>
      <c r="G2" s="4">
        <f t="shared" ref="G2:G41" si="0">(B2*1000000)/(D2*1000)</f>
        <v>205.56202619587651</v>
      </c>
      <c r="I2" s="5"/>
      <c r="J2" s="5"/>
      <c r="K2" s="5"/>
    </row>
    <row r="3" spans="1:11" ht="12" customHeight="1">
      <c r="A3" s="5">
        <v>1947</v>
      </c>
      <c r="B3" s="3">
        <v>10765</v>
      </c>
      <c r="C3" s="3"/>
      <c r="D3" s="3">
        <v>49290</v>
      </c>
      <c r="E3" s="9"/>
      <c r="G3" s="4">
        <f t="shared" si="0"/>
        <v>218.40129843781699</v>
      </c>
      <c r="I3" s="5"/>
      <c r="J3" s="5"/>
      <c r="K3" s="5"/>
    </row>
    <row r="4" spans="1:11" ht="12" customHeight="1">
      <c r="A4" s="5">
        <v>1948</v>
      </c>
      <c r="B4" s="3">
        <v>11823</v>
      </c>
      <c r="C4" s="3">
        <v>102366</v>
      </c>
      <c r="D4" s="3">
        <v>49732</v>
      </c>
      <c r="E4" s="9"/>
      <c r="F4" s="4">
        <f t="shared" ref="F4:F41" si="1">(C4*1000000)/(D4*1000)</f>
        <v>2058.3527708517654</v>
      </c>
      <c r="G4" s="4">
        <f t="shared" si="0"/>
        <v>237.73425561006997</v>
      </c>
      <c r="H4" s="8">
        <f t="shared" ref="H4:H41" si="2">(B4/C4)*100</f>
        <v>11.549733309888047</v>
      </c>
      <c r="I4" s="5"/>
      <c r="J4" s="5"/>
      <c r="K4" s="5"/>
    </row>
    <row r="5" spans="1:11" ht="12" customHeight="1">
      <c r="A5" s="5">
        <v>1949</v>
      </c>
      <c r="B5" s="3">
        <v>12492</v>
      </c>
      <c r="C5" s="3">
        <v>105489</v>
      </c>
      <c r="D5" s="3">
        <v>50028</v>
      </c>
      <c r="E5" s="9"/>
      <c r="F5" s="4">
        <f t="shared" si="1"/>
        <v>2108.5991844567043</v>
      </c>
      <c r="G5" s="4">
        <f t="shared" si="0"/>
        <v>249.70016790597265</v>
      </c>
      <c r="H5" s="8">
        <f t="shared" si="2"/>
        <v>11.841993004009897</v>
      </c>
      <c r="I5" s="5"/>
      <c r="J5" s="5"/>
      <c r="K5" s="5"/>
    </row>
    <row r="6" spans="1:11" ht="23.25" customHeight="1">
      <c r="A6" s="5">
        <v>1950</v>
      </c>
      <c r="B6" s="3">
        <v>13056</v>
      </c>
      <c r="C6" s="3">
        <v>109326</v>
      </c>
      <c r="D6" s="3">
        <v>50280</v>
      </c>
      <c r="E6" s="9"/>
      <c r="F6" s="4">
        <f t="shared" si="1"/>
        <v>2174.343675417661</v>
      </c>
      <c r="G6" s="4">
        <f t="shared" si="0"/>
        <v>259.6658711217184</v>
      </c>
      <c r="H6" s="8">
        <f t="shared" si="2"/>
        <v>11.942264420174524</v>
      </c>
      <c r="I6" s="41" t="s">
        <v>6</v>
      </c>
      <c r="J6" s="41"/>
      <c r="K6" s="5"/>
    </row>
    <row r="7" spans="1:11" ht="23.25" customHeight="1">
      <c r="A7" s="5">
        <v>1951</v>
      </c>
      <c r="B7" s="3">
        <v>14571</v>
      </c>
      <c r="C7" s="3">
        <v>111803</v>
      </c>
      <c r="D7" s="3">
        <v>50289</v>
      </c>
      <c r="E7" s="9"/>
      <c r="F7" s="4">
        <f t="shared" si="1"/>
        <v>2223.2098470838555</v>
      </c>
      <c r="G7" s="4">
        <f t="shared" si="0"/>
        <v>289.74527232595597</v>
      </c>
      <c r="H7" s="8">
        <f t="shared" si="2"/>
        <v>13.032745096285431</v>
      </c>
      <c r="I7" s="41" t="s">
        <v>40</v>
      </c>
      <c r="J7" s="41"/>
      <c r="K7" s="41"/>
    </row>
    <row r="8" spans="1:11" ht="12" customHeight="1">
      <c r="A8" s="5">
        <v>1952</v>
      </c>
      <c r="B8" s="3">
        <v>15814</v>
      </c>
      <c r="C8" s="3">
        <v>112967</v>
      </c>
      <c r="D8" s="3">
        <v>50451</v>
      </c>
      <c r="E8" s="9"/>
      <c r="F8" s="4">
        <f t="shared" si="1"/>
        <v>2239.1429307645044</v>
      </c>
      <c r="G8" s="4">
        <f t="shared" si="0"/>
        <v>313.45265703355733</v>
      </c>
      <c r="H8" s="8">
        <f t="shared" si="2"/>
        <v>13.998778404312764</v>
      </c>
      <c r="I8" s="9"/>
      <c r="J8" s="9"/>
      <c r="K8" s="9"/>
    </row>
    <row r="9" spans="1:11" ht="12" customHeight="1">
      <c r="A9" s="5">
        <v>1953</v>
      </c>
      <c r="B9" s="3">
        <v>17046</v>
      </c>
      <c r="C9" s="3">
        <v>117999</v>
      </c>
      <c r="D9" s="3">
        <v>50593</v>
      </c>
      <c r="E9" s="9"/>
      <c r="F9" s="4">
        <f t="shared" si="1"/>
        <v>2332.318700215445</v>
      </c>
      <c r="G9" s="4">
        <f t="shared" si="0"/>
        <v>336.92408040638031</v>
      </c>
      <c r="H9" s="8">
        <f t="shared" si="2"/>
        <v>14.445885134619784</v>
      </c>
      <c r="I9" s="9"/>
      <c r="J9" s="9"/>
      <c r="K9" s="9"/>
    </row>
    <row r="10" spans="1:11" ht="12" customHeight="1">
      <c r="A10" s="5">
        <v>1954</v>
      </c>
      <c r="B10" s="3">
        <v>17979</v>
      </c>
      <c r="C10" s="3">
        <v>122713</v>
      </c>
      <c r="D10" s="3">
        <v>50765</v>
      </c>
      <c r="E10" s="9"/>
      <c r="F10" s="4">
        <f t="shared" si="1"/>
        <v>2417.2756820644145</v>
      </c>
      <c r="G10" s="4">
        <f t="shared" si="0"/>
        <v>354.16133162612039</v>
      </c>
      <c r="H10" s="8">
        <f t="shared" si="2"/>
        <v>14.651259442764825</v>
      </c>
      <c r="I10" s="9"/>
      <c r="J10" s="9"/>
      <c r="K10" s="9"/>
    </row>
    <row r="11" spans="1:11" ht="12" customHeight="1">
      <c r="A11" s="5">
        <v>1955</v>
      </c>
      <c r="B11" s="3">
        <v>19352</v>
      </c>
      <c r="C11" s="3">
        <v>126870</v>
      </c>
      <c r="D11" s="3">
        <v>50946</v>
      </c>
      <c r="E11" s="9"/>
      <c r="F11" s="4">
        <f t="shared" si="1"/>
        <v>2490.2838299375808</v>
      </c>
      <c r="G11" s="4">
        <f t="shared" si="0"/>
        <v>379.85317787461236</v>
      </c>
      <c r="H11" s="8">
        <f t="shared" si="2"/>
        <v>15.253409001339953</v>
      </c>
      <c r="I11" s="9"/>
      <c r="J11" s="9"/>
      <c r="K11" s="9"/>
    </row>
    <row r="12" spans="1:11" ht="12" customHeight="1">
      <c r="A12" s="5">
        <v>1956</v>
      </c>
      <c r="B12" s="3">
        <v>20909</v>
      </c>
      <c r="C12" s="3">
        <v>128919</v>
      </c>
      <c r="D12" s="3">
        <v>51184</v>
      </c>
      <c r="E12" s="9"/>
      <c r="F12" s="4">
        <f t="shared" si="1"/>
        <v>2518.7363238512035</v>
      </c>
      <c r="G12" s="4">
        <f t="shared" si="0"/>
        <v>408.50656455142234</v>
      </c>
      <c r="H12" s="8">
        <f t="shared" si="2"/>
        <v>16.218710973557041</v>
      </c>
      <c r="I12" s="9"/>
      <c r="J12" s="9"/>
      <c r="K12" s="9"/>
    </row>
    <row r="13" spans="1:11" ht="12" customHeight="1">
      <c r="A13" s="5">
        <v>1957</v>
      </c>
      <c r="B13" s="3">
        <v>22110</v>
      </c>
      <c r="C13" s="3">
        <v>131445</v>
      </c>
      <c r="D13" s="3">
        <v>51430</v>
      </c>
      <c r="E13" s="9"/>
      <c r="F13" s="4">
        <f t="shared" si="1"/>
        <v>2555.8040054442931</v>
      </c>
      <c r="G13" s="4">
        <f t="shared" si="0"/>
        <v>429.90472486875365</v>
      </c>
      <c r="H13" s="8">
        <f t="shared" si="2"/>
        <v>16.820723496519456</v>
      </c>
      <c r="I13" s="9"/>
      <c r="J13" s="9"/>
      <c r="K13" s="9"/>
    </row>
    <row r="14" spans="1:11" ht="12" customHeight="1">
      <c r="A14" s="5">
        <v>1958</v>
      </c>
      <c r="B14" s="3">
        <v>23057</v>
      </c>
      <c r="C14" s="3">
        <v>131864</v>
      </c>
      <c r="D14" s="3">
        <v>51652</v>
      </c>
      <c r="E14" s="9"/>
      <c r="F14" s="4">
        <f t="shared" si="1"/>
        <v>2552.9311546503523</v>
      </c>
      <c r="G14" s="4">
        <f t="shared" si="0"/>
        <v>446.39123364051733</v>
      </c>
      <c r="H14" s="8">
        <f t="shared" si="2"/>
        <v>17.485439543772372</v>
      </c>
      <c r="I14" s="9"/>
      <c r="J14" s="9"/>
      <c r="K14" s="9"/>
    </row>
    <row r="15" spans="1:11" ht="12" customHeight="1">
      <c r="A15" s="5">
        <v>1959</v>
      </c>
      <c r="B15" s="3">
        <v>24301</v>
      </c>
      <c r="C15" s="3">
        <v>137250</v>
      </c>
      <c r="D15" s="3">
        <v>51956</v>
      </c>
      <c r="E15" s="9"/>
      <c r="F15" s="4">
        <f t="shared" si="1"/>
        <v>2641.6583262760796</v>
      </c>
      <c r="G15" s="4">
        <f t="shared" si="0"/>
        <v>467.72268842867044</v>
      </c>
      <c r="H15" s="8">
        <f t="shared" si="2"/>
        <v>17.705646630236792</v>
      </c>
      <c r="I15" s="9"/>
      <c r="J15" s="9"/>
      <c r="K15" s="9"/>
    </row>
    <row r="16" spans="1:11" ht="12" customHeight="1">
      <c r="A16" s="5">
        <v>1960</v>
      </c>
      <c r="B16" s="3">
        <v>25751</v>
      </c>
      <c r="C16" s="3">
        <v>143642</v>
      </c>
      <c r="D16" s="3">
        <v>52372</v>
      </c>
      <c r="E16" s="9"/>
      <c r="F16" s="4">
        <f t="shared" si="1"/>
        <v>2742.7251202932866</v>
      </c>
      <c r="G16" s="4">
        <f t="shared" si="0"/>
        <v>491.69403498052395</v>
      </c>
      <c r="H16" s="8">
        <f t="shared" si="2"/>
        <v>17.927207919689227</v>
      </c>
      <c r="I16" s="9"/>
      <c r="J16" s="9"/>
      <c r="K16" s="9"/>
    </row>
    <row r="17" spans="1:11" ht="12" customHeight="1">
      <c r="A17" s="5">
        <v>1961</v>
      </c>
      <c r="B17" s="3">
        <v>27488</v>
      </c>
      <c r="C17" s="3">
        <v>148355</v>
      </c>
      <c r="D17" s="3">
        <v>52807</v>
      </c>
      <c r="E17" s="9"/>
      <c r="F17" s="4">
        <f t="shared" si="1"/>
        <v>2809.3813320203762</v>
      </c>
      <c r="G17" s="4">
        <f t="shared" si="0"/>
        <v>520.53705001230901</v>
      </c>
      <c r="H17" s="8">
        <f t="shared" si="2"/>
        <v>18.528529540628895</v>
      </c>
      <c r="I17" s="9"/>
      <c r="J17" s="9"/>
      <c r="K17" s="9"/>
    </row>
    <row r="18" spans="1:11" ht="12" customHeight="1">
      <c r="A18" s="5">
        <v>1962</v>
      </c>
      <c r="B18" s="3">
        <v>28807</v>
      </c>
      <c r="C18" s="3">
        <v>149899</v>
      </c>
      <c r="D18" s="3">
        <v>53292</v>
      </c>
      <c r="E18" s="9"/>
      <c r="F18" s="4">
        <f t="shared" si="1"/>
        <v>2812.7861592734371</v>
      </c>
      <c r="G18" s="4">
        <f t="shared" si="0"/>
        <v>540.55017638669972</v>
      </c>
      <c r="H18" s="8">
        <f t="shared" si="2"/>
        <v>19.21760652172463</v>
      </c>
      <c r="I18" s="9"/>
      <c r="J18" s="9"/>
      <c r="K18" s="9"/>
    </row>
    <row r="19" spans="1:11" ht="12" customHeight="1">
      <c r="A19" s="5">
        <v>1963</v>
      </c>
      <c r="B19" s="3">
        <v>30632</v>
      </c>
      <c r="C19" s="3">
        <v>156250</v>
      </c>
      <c r="D19" s="3">
        <v>53625</v>
      </c>
      <c r="E19" s="9"/>
      <c r="F19" s="4">
        <f t="shared" si="1"/>
        <v>2913.7529137529136</v>
      </c>
      <c r="G19" s="4">
        <f t="shared" si="0"/>
        <v>571.22610722610727</v>
      </c>
      <c r="H19" s="8">
        <f t="shared" si="2"/>
        <v>19.604479999999999</v>
      </c>
      <c r="I19" s="9"/>
      <c r="J19" s="9"/>
      <c r="K19" s="9"/>
    </row>
    <row r="20" spans="1:11" ht="12" customHeight="1">
      <c r="A20" s="5">
        <v>1964</v>
      </c>
      <c r="B20" s="3">
        <v>33382</v>
      </c>
      <c r="C20" s="3">
        <v>164193</v>
      </c>
      <c r="D20" s="3">
        <v>53991</v>
      </c>
      <c r="E20" s="9"/>
      <c r="F20" s="4">
        <f t="shared" si="1"/>
        <v>3041.1179641051285</v>
      </c>
      <c r="G20" s="4">
        <f t="shared" si="0"/>
        <v>618.28823322405583</v>
      </c>
      <c r="H20" s="8">
        <f t="shared" si="2"/>
        <v>20.330951989427078</v>
      </c>
      <c r="I20" s="9"/>
      <c r="J20" s="9"/>
      <c r="K20" s="9"/>
    </row>
    <row r="21" spans="1:11" ht="12" customHeight="1">
      <c r="A21" s="5">
        <v>1965</v>
      </c>
      <c r="B21" s="3">
        <v>35856</v>
      </c>
      <c r="C21" s="3">
        <v>168144</v>
      </c>
      <c r="D21" s="3">
        <v>54350</v>
      </c>
      <c r="E21" s="9"/>
      <c r="F21" s="4">
        <f t="shared" si="1"/>
        <v>3093.7258509659614</v>
      </c>
      <c r="G21" s="4">
        <f t="shared" si="0"/>
        <v>659.72401103955838</v>
      </c>
      <c r="H21" s="8">
        <f t="shared" si="2"/>
        <v>21.324578932343705</v>
      </c>
      <c r="I21" s="9"/>
      <c r="J21" s="9"/>
      <c r="K21" s="9"/>
    </row>
    <row r="22" spans="1:11" ht="12" customHeight="1">
      <c r="A22" s="5">
        <v>1966</v>
      </c>
      <c r="B22" s="3">
        <v>38258</v>
      </c>
      <c r="C22" s="3">
        <v>171386</v>
      </c>
      <c r="D22" s="3">
        <v>54643</v>
      </c>
      <c r="E22" s="9"/>
      <c r="F22" s="4">
        <f t="shared" si="1"/>
        <v>3136.4676170781254</v>
      </c>
      <c r="G22" s="4">
        <f t="shared" si="0"/>
        <v>700.14457478542545</v>
      </c>
      <c r="H22" s="8">
        <f t="shared" si="2"/>
        <v>22.322710139684688</v>
      </c>
      <c r="I22" s="9"/>
      <c r="J22" s="9"/>
      <c r="K22" s="9"/>
    </row>
    <row r="23" spans="1:11" ht="12" customHeight="1">
      <c r="A23" s="5">
        <v>1967</v>
      </c>
      <c r="B23" s="3">
        <v>40459</v>
      </c>
      <c r="C23" s="3">
        <v>176150</v>
      </c>
      <c r="D23" s="3">
        <v>54959</v>
      </c>
      <c r="E23" s="9"/>
      <c r="F23" s="4">
        <f t="shared" si="1"/>
        <v>3205.1165414217871</v>
      </c>
      <c r="G23" s="4">
        <f t="shared" si="0"/>
        <v>736.16696082534247</v>
      </c>
      <c r="H23" s="8">
        <f t="shared" si="2"/>
        <v>22.968492761850694</v>
      </c>
      <c r="I23" s="9"/>
      <c r="J23" s="9"/>
      <c r="K23" s="9"/>
    </row>
    <row r="24" spans="1:11" ht="12" customHeight="1">
      <c r="A24" s="5">
        <v>1968</v>
      </c>
      <c r="B24" s="3">
        <v>43918</v>
      </c>
      <c r="C24" s="3">
        <v>183536</v>
      </c>
      <c r="D24" s="3">
        <v>55214</v>
      </c>
      <c r="E24" s="9"/>
      <c r="F24" s="4">
        <f t="shared" si="1"/>
        <v>3324.0844713297352</v>
      </c>
      <c r="G24" s="4">
        <f t="shared" si="0"/>
        <v>795.41420654181911</v>
      </c>
      <c r="H24" s="8">
        <f t="shared" si="2"/>
        <v>23.928820503879347</v>
      </c>
      <c r="I24" s="9"/>
      <c r="J24" s="9"/>
      <c r="K24" s="9"/>
    </row>
    <row r="25" spans="1:11" ht="12" customHeight="1">
      <c r="A25" s="5">
        <v>1969</v>
      </c>
      <c r="B25" s="3">
        <v>46920</v>
      </c>
      <c r="C25" s="3">
        <v>185998</v>
      </c>
      <c r="D25" s="3">
        <v>55461</v>
      </c>
      <c r="E25" s="9"/>
      <c r="F25" s="4">
        <f t="shared" si="1"/>
        <v>3353.6719496583187</v>
      </c>
      <c r="G25" s="4">
        <f t="shared" si="0"/>
        <v>845.99989181587057</v>
      </c>
      <c r="H25" s="8">
        <f t="shared" si="2"/>
        <v>25.226077699760214</v>
      </c>
      <c r="I25" s="9"/>
      <c r="J25" s="9"/>
      <c r="K25" s="9"/>
    </row>
    <row r="26" spans="1:11" ht="12" customHeight="1">
      <c r="A26" s="5">
        <v>1970</v>
      </c>
      <c r="B26" s="3">
        <v>51496</v>
      </c>
      <c r="C26" s="3">
        <v>190260</v>
      </c>
      <c r="D26" s="3">
        <v>55632</v>
      </c>
      <c r="E26" s="9"/>
      <c r="F26" s="4">
        <f t="shared" si="1"/>
        <v>3419.9741156169111</v>
      </c>
      <c r="G26" s="4">
        <f t="shared" si="0"/>
        <v>925.65429968363537</v>
      </c>
      <c r="H26" s="8">
        <f t="shared" si="2"/>
        <v>27.066120046252497</v>
      </c>
      <c r="I26" s="9"/>
      <c r="J26" s="9"/>
      <c r="K26" s="9"/>
    </row>
    <row r="27" spans="1:11" ht="12" customHeight="1">
      <c r="A27" s="5">
        <v>1971</v>
      </c>
      <c r="B27" s="3">
        <v>57833</v>
      </c>
      <c r="C27" s="3">
        <v>195388</v>
      </c>
      <c r="D27" s="3">
        <v>55928</v>
      </c>
      <c r="E27" s="3">
        <v>1058</v>
      </c>
      <c r="F27" s="4">
        <f t="shared" si="1"/>
        <v>3493.5631526248035</v>
      </c>
      <c r="G27" s="4">
        <f t="shared" si="0"/>
        <v>1034.061650693749</v>
      </c>
      <c r="H27" s="8">
        <f t="shared" si="2"/>
        <v>29.59905418961246</v>
      </c>
      <c r="I27" s="9"/>
      <c r="J27" s="9"/>
      <c r="K27" s="9"/>
    </row>
    <row r="28" spans="1:11" ht="12" customHeight="1">
      <c r="A28" s="5">
        <v>1972</v>
      </c>
      <c r="B28" s="3">
        <v>64041</v>
      </c>
      <c r="C28" s="3">
        <v>199664</v>
      </c>
      <c r="D28" s="3">
        <v>56097</v>
      </c>
      <c r="E28" s="3">
        <v>1116</v>
      </c>
      <c r="F28" s="4">
        <f t="shared" si="1"/>
        <v>3559.2634187211438</v>
      </c>
      <c r="G28" s="4">
        <f t="shared" si="0"/>
        <v>1141.6118509011178</v>
      </c>
      <c r="H28" s="8">
        <f t="shared" si="2"/>
        <v>32.074384966744127</v>
      </c>
      <c r="I28" s="9"/>
      <c r="J28" s="9"/>
      <c r="K28" s="9"/>
    </row>
    <row r="29" spans="1:11" ht="12" customHeight="1">
      <c r="A29" s="5">
        <v>1973</v>
      </c>
      <c r="B29" s="3">
        <v>73806</v>
      </c>
      <c r="C29" s="3">
        <v>215131</v>
      </c>
      <c r="D29" s="3">
        <v>56223</v>
      </c>
      <c r="E29" s="3">
        <v>946</v>
      </c>
      <c r="F29" s="4">
        <f t="shared" si="1"/>
        <v>3826.3877772441883</v>
      </c>
      <c r="G29" s="4">
        <f t="shared" si="0"/>
        <v>1312.7367803212207</v>
      </c>
      <c r="H29" s="8">
        <f t="shared" si="2"/>
        <v>34.307468472698034</v>
      </c>
      <c r="I29" s="9"/>
      <c r="J29" s="9"/>
      <c r="K29" s="9"/>
    </row>
    <row r="30" spans="1:11" ht="12" customHeight="1">
      <c r="A30" s="5">
        <v>1974</v>
      </c>
      <c r="B30" s="3">
        <v>83939</v>
      </c>
      <c r="C30" s="3">
        <v>212902</v>
      </c>
      <c r="D30" s="3">
        <v>56236</v>
      </c>
      <c r="E30" s="3">
        <v>948</v>
      </c>
      <c r="F30" s="4">
        <f t="shared" si="1"/>
        <v>3785.8667046020341</v>
      </c>
      <c r="G30" s="4">
        <f t="shared" si="0"/>
        <v>1492.6203855181734</v>
      </c>
      <c r="H30" s="8">
        <f t="shared" si="2"/>
        <v>39.426120938272071</v>
      </c>
      <c r="I30" s="9"/>
      <c r="J30" s="9"/>
      <c r="K30" s="9"/>
    </row>
    <row r="31" spans="1:11" ht="12" customHeight="1">
      <c r="A31" s="5">
        <v>1975</v>
      </c>
      <c r="B31" s="3">
        <v>106153</v>
      </c>
      <c r="C31" s="3">
        <v>211701</v>
      </c>
      <c r="D31" s="3">
        <v>56226</v>
      </c>
      <c r="E31" s="3">
        <v>1174</v>
      </c>
      <c r="F31" s="4">
        <f t="shared" si="1"/>
        <v>3765.1798100522888</v>
      </c>
      <c r="G31" s="4">
        <f t="shared" si="0"/>
        <v>1887.9699783018532</v>
      </c>
      <c r="H31" s="8">
        <f t="shared" si="2"/>
        <v>50.142890208359901</v>
      </c>
      <c r="I31" s="9"/>
      <c r="J31" s="9"/>
      <c r="K31" s="9"/>
    </row>
    <row r="32" spans="1:11" ht="12" customHeight="1">
      <c r="A32" s="5">
        <v>1976</v>
      </c>
      <c r="B32" s="3">
        <v>126597</v>
      </c>
      <c r="C32" s="3">
        <v>219789</v>
      </c>
      <c r="D32" s="3">
        <v>56216</v>
      </c>
      <c r="E32" s="3">
        <v>1414</v>
      </c>
      <c r="F32" s="4">
        <f t="shared" si="1"/>
        <v>3909.7232104738864</v>
      </c>
      <c r="G32" s="4">
        <f t="shared" si="0"/>
        <v>2251.9745268251031</v>
      </c>
      <c r="H32" s="8">
        <f t="shared" si="2"/>
        <v>57.599333906610426</v>
      </c>
      <c r="I32" s="9"/>
      <c r="J32" s="9"/>
      <c r="K32" s="9"/>
    </row>
    <row r="33" spans="1:11" ht="12" customHeight="1">
      <c r="A33" s="5">
        <v>1977</v>
      </c>
      <c r="B33" s="3">
        <v>145785</v>
      </c>
      <c r="C33" s="3">
        <v>222062</v>
      </c>
      <c r="D33" s="3">
        <v>56190</v>
      </c>
      <c r="E33" s="3">
        <v>1470</v>
      </c>
      <c r="F33" s="4">
        <f t="shared" si="1"/>
        <v>3951.9843388503291</v>
      </c>
      <c r="G33" s="4">
        <f t="shared" si="0"/>
        <v>2594.5008008542445</v>
      </c>
      <c r="H33" s="8">
        <f t="shared" si="2"/>
        <v>65.650584071115276</v>
      </c>
      <c r="I33" s="9"/>
      <c r="J33" s="9"/>
      <c r="K33" s="9"/>
    </row>
    <row r="34" spans="1:11" ht="12" customHeight="1">
      <c r="A34" s="5">
        <v>1978</v>
      </c>
      <c r="B34" s="3">
        <v>168082</v>
      </c>
      <c r="C34" s="3">
        <v>230446</v>
      </c>
      <c r="D34" s="3">
        <v>56178</v>
      </c>
      <c r="E34" s="3">
        <v>1453</v>
      </c>
      <c r="F34" s="4">
        <f t="shared" si="1"/>
        <v>4102.0684253622412</v>
      </c>
      <c r="G34" s="4">
        <f t="shared" si="0"/>
        <v>2991.9541457510059</v>
      </c>
      <c r="H34" s="8">
        <f t="shared" si="2"/>
        <v>72.93769473108668</v>
      </c>
      <c r="I34" s="9"/>
      <c r="J34" s="9"/>
      <c r="K34" s="9"/>
    </row>
    <row r="35" spans="1:11" ht="12" customHeight="1">
      <c r="A35" s="5">
        <v>1979</v>
      </c>
      <c r="B35" s="3">
        <v>196755</v>
      </c>
      <c r="C35" s="3">
        <v>235610</v>
      </c>
      <c r="D35" s="3">
        <v>56240</v>
      </c>
      <c r="E35" s="3">
        <v>1432</v>
      </c>
      <c r="F35" s="4">
        <f t="shared" si="1"/>
        <v>4189.366998577525</v>
      </c>
      <c r="G35" s="4">
        <f t="shared" si="0"/>
        <v>3498.4886201991467</v>
      </c>
      <c r="H35" s="8">
        <f t="shared" si="2"/>
        <v>83.508764483680665</v>
      </c>
      <c r="I35" s="9"/>
      <c r="J35" s="9"/>
      <c r="K35" s="9"/>
    </row>
    <row r="36" spans="1:11" ht="12" customHeight="1">
      <c r="A36" s="5">
        <v>1980</v>
      </c>
      <c r="B36" s="3">
        <v>230329</v>
      </c>
      <c r="C36" s="3">
        <v>230329</v>
      </c>
      <c r="D36" s="3">
        <v>56330</v>
      </c>
      <c r="E36" s="3">
        <v>1833</v>
      </c>
      <c r="F36" s="4">
        <f t="shared" si="1"/>
        <v>4088.922421445056</v>
      </c>
      <c r="G36" s="4">
        <f t="shared" si="0"/>
        <v>4088.922421445056</v>
      </c>
      <c r="H36" s="8">
        <f t="shared" si="2"/>
        <v>100</v>
      </c>
      <c r="I36" s="9"/>
      <c r="J36" s="9"/>
      <c r="K36" s="9"/>
    </row>
    <row r="37" spans="1:11" ht="12" customHeight="1">
      <c r="A37" s="5">
        <v>1981</v>
      </c>
      <c r="B37" s="3">
        <v>253890</v>
      </c>
      <c r="C37" s="3">
        <v>227607</v>
      </c>
      <c r="D37" s="3">
        <v>56357</v>
      </c>
      <c r="E37" s="3">
        <v>2609</v>
      </c>
      <c r="F37" s="4">
        <f t="shared" si="1"/>
        <v>4038.6642298206079</v>
      </c>
      <c r="G37" s="4">
        <f t="shared" si="0"/>
        <v>4505.0304310023603</v>
      </c>
      <c r="H37" s="8">
        <f t="shared" si="2"/>
        <v>111.54753588422149</v>
      </c>
      <c r="I37" s="9"/>
      <c r="J37" s="9"/>
      <c r="K37" s="9"/>
    </row>
    <row r="38" spans="1:11" ht="12" customHeight="1">
      <c r="A38" s="5">
        <v>1982</v>
      </c>
      <c r="B38" s="3">
        <v>276155</v>
      </c>
      <c r="C38" s="3">
        <v>229854</v>
      </c>
      <c r="D38" s="3">
        <v>56291</v>
      </c>
      <c r="E38" s="3">
        <v>2875</v>
      </c>
      <c r="F38" s="4">
        <f t="shared" si="1"/>
        <v>4083.3170489065747</v>
      </c>
      <c r="G38" s="4">
        <f t="shared" si="0"/>
        <v>4905.846405286813</v>
      </c>
      <c r="H38" s="8">
        <f t="shared" si="2"/>
        <v>120.14365640798073</v>
      </c>
      <c r="I38" s="9"/>
      <c r="J38" s="9"/>
      <c r="K38" s="9"/>
    </row>
    <row r="39" spans="1:11" ht="12" customHeight="1">
      <c r="A39" s="5">
        <v>1983</v>
      </c>
      <c r="B39" s="3">
        <v>301052</v>
      </c>
      <c r="C39" s="3">
        <v>238549</v>
      </c>
      <c r="D39" s="3">
        <v>56316</v>
      </c>
      <c r="E39" s="3">
        <v>3081</v>
      </c>
      <c r="F39" s="4">
        <f t="shared" si="1"/>
        <v>4235.9009872860288</v>
      </c>
      <c r="G39" s="4">
        <f t="shared" si="0"/>
        <v>5345.763193408623</v>
      </c>
      <c r="H39" s="8">
        <f t="shared" si="2"/>
        <v>126.20132551383574</v>
      </c>
      <c r="I39" s="9"/>
      <c r="J39" s="9"/>
      <c r="K39" s="9"/>
    </row>
    <row r="40" spans="1:11" ht="12" customHeight="1">
      <c r="A40" s="5">
        <v>1984</v>
      </c>
      <c r="B40" s="3">
        <v>320168</v>
      </c>
      <c r="C40" s="3">
        <v>243684</v>
      </c>
      <c r="D40" s="3">
        <v>56409</v>
      </c>
      <c r="E40" s="3">
        <v>3241</v>
      </c>
      <c r="F40" s="4">
        <f t="shared" si="1"/>
        <v>4319.9489443173961</v>
      </c>
      <c r="G40" s="4">
        <f t="shared" si="0"/>
        <v>5675.8318708007591</v>
      </c>
      <c r="H40" s="8">
        <f t="shared" si="2"/>
        <v>131.3865497939955</v>
      </c>
      <c r="I40" s="9"/>
      <c r="J40" s="9"/>
      <c r="K40" s="9"/>
    </row>
    <row r="41" spans="1:11" ht="12" customHeight="1">
      <c r="A41" s="5">
        <v>1985</v>
      </c>
      <c r="B41" s="3">
        <v>351567</v>
      </c>
      <c r="C41" s="3">
        <v>252800</v>
      </c>
      <c r="D41" s="3">
        <v>56554</v>
      </c>
      <c r="E41" s="3">
        <v>3151</v>
      </c>
      <c r="F41" s="4">
        <f t="shared" si="1"/>
        <v>4470.0640096191255</v>
      </c>
      <c r="G41" s="4">
        <f t="shared" si="0"/>
        <v>6216.4833610354708</v>
      </c>
      <c r="H41" s="8">
        <f t="shared" si="2"/>
        <v>139.06922468354429</v>
      </c>
      <c r="I41" s="9"/>
      <c r="J41" s="9"/>
      <c r="K41" s="9"/>
    </row>
  </sheetData>
  <mergeCells count="3">
    <mergeCell ref="I1:K1"/>
    <mergeCell ref="I6:J6"/>
    <mergeCell ref="I7:K7"/>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heetViews>
  <sheetFormatPr baseColWidth="10" defaultColWidth="17.1640625" defaultRowHeight="12.75" customHeight="1" x14ac:dyDescent="0"/>
  <sheetData>
    <row r="1" spans="1:11" ht="12.75" customHeight="1">
      <c r="A1" t="s">
        <v>7</v>
      </c>
      <c r="B1" t="s">
        <v>13</v>
      </c>
      <c r="C1" t="s">
        <v>14</v>
      </c>
      <c r="D1" s="3" t="s">
        <v>3</v>
      </c>
      <c r="E1" s="4" t="s">
        <v>9</v>
      </c>
      <c r="F1" s="4" t="s">
        <v>4</v>
      </c>
      <c r="G1" s="10" t="s">
        <v>10</v>
      </c>
      <c r="I1" s="40" t="s">
        <v>15</v>
      </c>
      <c r="J1" s="40"/>
      <c r="K1" s="40"/>
    </row>
    <row r="2" spans="1:11" ht="12.75" customHeight="1">
      <c r="A2">
        <v>1949</v>
      </c>
      <c r="B2">
        <v>11589</v>
      </c>
      <c r="C2">
        <v>14315</v>
      </c>
      <c r="D2" s="5">
        <v>50028</v>
      </c>
      <c r="E2" s="4">
        <f t="shared" ref="E2:E12" si="0">(C2*1000000)/(D2*1000)</f>
        <v>286.13976173342928</v>
      </c>
      <c r="F2" s="4">
        <f t="shared" ref="F2:F12" si="1">(B2*1000000)/(D2*1000)</f>
        <v>231.65027584552649</v>
      </c>
      <c r="G2">
        <f t="shared" ref="G2:G12" si="2">(B2/C2)*100</f>
        <v>80.957038071952496</v>
      </c>
      <c r="I2" s="40"/>
      <c r="J2" s="40"/>
      <c r="K2" s="40"/>
    </row>
    <row r="3" spans="1:11" ht="12.75" customHeight="1">
      <c r="A3">
        <v>1950</v>
      </c>
      <c r="B3">
        <v>12049</v>
      </c>
      <c r="C3">
        <v>14826</v>
      </c>
      <c r="D3" s="5">
        <v>50280</v>
      </c>
      <c r="E3" s="4">
        <f t="shared" si="0"/>
        <v>294.86873508353221</v>
      </c>
      <c r="F3" s="4">
        <f t="shared" si="1"/>
        <v>239.63802704852824</v>
      </c>
      <c r="G3">
        <f t="shared" si="2"/>
        <v>81.269391609334946</v>
      </c>
    </row>
    <row r="4" spans="1:11" ht="12.75" customHeight="1">
      <c r="A4">
        <v>1951</v>
      </c>
      <c r="B4">
        <v>13409</v>
      </c>
      <c r="C4">
        <v>15289</v>
      </c>
      <c r="D4" s="5">
        <v>50289</v>
      </c>
      <c r="E4" s="4">
        <f t="shared" si="0"/>
        <v>304.02274851359147</v>
      </c>
      <c r="F4" s="4">
        <f t="shared" si="1"/>
        <v>266.63882757660718</v>
      </c>
      <c r="G4">
        <f t="shared" si="2"/>
        <v>87.703577735626922</v>
      </c>
    </row>
    <row r="5" spans="1:11" ht="12.75" customHeight="1">
      <c r="A5">
        <v>1952</v>
      </c>
      <c r="B5">
        <v>14726</v>
      </c>
      <c r="C5">
        <v>15342</v>
      </c>
      <c r="D5" s="5">
        <v>50451</v>
      </c>
      <c r="E5" s="4">
        <f t="shared" si="0"/>
        <v>304.0970446571921</v>
      </c>
      <c r="F5" s="4">
        <f t="shared" si="1"/>
        <v>291.88717765752909</v>
      </c>
      <c r="G5">
        <f t="shared" si="2"/>
        <v>95.984878112371263</v>
      </c>
    </row>
    <row r="6" spans="1:11" ht="12.75" customHeight="1">
      <c r="A6">
        <v>1953</v>
      </c>
      <c r="B6">
        <v>15715</v>
      </c>
      <c r="C6">
        <v>15953</v>
      </c>
      <c r="D6" s="5">
        <v>50593</v>
      </c>
      <c r="E6" s="4">
        <f t="shared" si="0"/>
        <v>315.32030122744254</v>
      </c>
      <c r="F6" s="4">
        <f t="shared" si="1"/>
        <v>310.61609313541396</v>
      </c>
      <c r="G6">
        <f t="shared" si="2"/>
        <v>98.508117595436602</v>
      </c>
    </row>
    <row r="7" spans="1:11" ht="12.75" customHeight="1">
      <c r="A7">
        <v>1954</v>
      </c>
      <c r="B7">
        <v>16705</v>
      </c>
      <c r="C7">
        <v>16705</v>
      </c>
      <c r="D7" s="5">
        <v>50765</v>
      </c>
      <c r="E7" s="4">
        <f t="shared" si="0"/>
        <v>329.06530089628683</v>
      </c>
      <c r="F7" s="4">
        <f t="shared" si="1"/>
        <v>329.06530089628683</v>
      </c>
      <c r="G7">
        <f t="shared" si="2"/>
        <v>100</v>
      </c>
    </row>
    <row r="8" spans="1:11" ht="12.75" customHeight="1">
      <c r="A8">
        <v>1955</v>
      </c>
      <c r="B8">
        <v>17905</v>
      </c>
      <c r="C8">
        <v>17278</v>
      </c>
      <c r="D8" s="5">
        <v>50946</v>
      </c>
      <c r="E8" s="4">
        <f t="shared" si="0"/>
        <v>339.14340674439603</v>
      </c>
      <c r="F8" s="4">
        <f t="shared" si="1"/>
        <v>351.45055549012682</v>
      </c>
      <c r="G8">
        <f t="shared" si="2"/>
        <v>103.62889223289733</v>
      </c>
    </row>
    <row r="9" spans="1:11" ht="12.75" customHeight="1">
      <c r="A9">
        <v>1956</v>
      </c>
      <c r="B9">
        <v>19407</v>
      </c>
      <c r="C9">
        <v>17627</v>
      </c>
      <c r="D9" s="5">
        <v>51184</v>
      </c>
      <c r="E9" s="4">
        <f t="shared" si="0"/>
        <v>344.38496405126602</v>
      </c>
      <c r="F9" s="4">
        <f t="shared" si="1"/>
        <v>379.16145670522036</v>
      </c>
      <c r="G9">
        <f t="shared" si="2"/>
        <v>110.09814489135985</v>
      </c>
    </row>
    <row r="10" spans="1:11" ht="12.75" customHeight="1">
      <c r="A10">
        <v>1957</v>
      </c>
      <c r="B10">
        <v>20507</v>
      </c>
      <c r="C10">
        <v>17884</v>
      </c>
      <c r="D10" s="5">
        <v>51430</v>
      </c>
      <c r="E10" s="4">
        <f t="shared" si="0"/>
        <v>347.73478514485709</v>
      </c>
      <c r="F10" s="4">
        <f t="shared" si="1"/>
        <v>398.73614621816063</v>
      </c>
      <c r="G10">
        <f t="shared" si="2"/>
        <v>114.66674122120331</v>
      </c>
    </row>
    <row r="11" spans="1:11" ht="12.75" customHeight="1">
      <c r="A11">
        <v>1958</v>
      </c>
      <c r="B11">
        <v>21365</v>
      </c>
      <c r="C11">
        <v>17822</v>
      </c>
      <c r="D11" s="5">
        <v>51652</v>
      </c>
      <c r="E11" s="4">
        <f t="shared" si="0"/>
        <v>345.03988228916597</v>
      </c>
      <c r="F11" s="4">
        <f t="shared" si="1"/>
        <v>413.63354758770231</v>
      </c>
      <c r="G11">
        <f t="shared" si="2"/>
        <v>119.87992368982157</v>
      </c>
    </row>
    <row r="12" spans="1:11" ht="12.75" customHeight="1">
      <c r="A12">
        <v>1959</v>
      </c>
      <c r="B12">
        <v>22136</v>
      </c>
      <c r="C12">
        <v>18296</v>
      </c>
      <c r="D12" s="5">
        <v>51956</v>
      </c>
      <c r="E12" s="4">
        <f t="shared" si="0"/>
        <v>352.14412194934175</v>
      </c>
      <c r="F12" s="4">
        <f t="shared" si="1"/>
        <v>426.05281391947034</v>
      </c>
      <c r="G12">
        <f t="shared" si="2"/>
        <v>120.9881941407958</v>
      </c>
    </row>
  </sheetData>
  <mergeCells count="1">
    <mergeCell ref="I1:K2"/>
  </mergeCells>
  <pageMargins left="0.75" right="0.75" top="1" bottom="1" header="0.5" footer="0.5"/>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H4" sqref="H4"/>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50</v>
      </c>
      <c r="B1" s="3" t="s">
        <v>0</v>
      </c>
      <c r="C1" s="3" t="s">
        <v>8</v>
      </c>
      <c r="D1" s="3" t="s">
        <v>3</v>
      </c>
      <c r="E1" s="3" t="s">
        <v>38</v>
      </c>
      <c r="F1" s="6" t="s">
        <v>9</v>
      </c>
      <c r="G1" s="6" t="s">
        <v>4</v>
      </c>
      <c r="H1" s="8" t="s">
        <v>10</v>
      </c>
      <c r="I1" s="43" t="s">
        <v>55</v>
      </c>
      <c r="J1" s="43"/>
      <c r="K1" s="43"/>
    </row>
    <row r="2" spans="1:11" ht="23.25" customHeight="1">
      <c r="A2" s="5">
        <v>1946</v>
      </c>
      <c r="B2" s="3">
        <v>10060</v>
      </c>
      <c r="C2" s="3"/>
      <c r="D2" s="3">
        <v>48939</v>
      </c>
      <c r="E2" s="9"/>
      <c r="G2" s="4">
        <f t="shared" ref="G2:G42" si="0">(B2*1000000)/(D2*1000)</f>
        <v>205.56202619587651</v>
      </c>
      <c r="I2" s="5"/>
      <c r="J2" s="5"/>
      <c r="K2" s="5"/>
    </row>
    <row r="3" spans="1:11" ht="12" customHeight="1">
      <c r="A3" s="5">
        <v>1947</v>
      </c>
      <c r="B3" s="3">
        <v>10765</v>
      </c>
      <c r="C3" s="3"/>
      <c r="D3" s="3">
        <v>49290</v>
      </c>
      <c r="E3" s="9"/>
      <c r="G3" s="4">
        <f t="shared" si="0"/>
        <v>218.40129843781699</v>
      </c>
      <c r="I3" s="5"/>
      <c r="J3" s="5"/>
      <c r="K3" s="5"/>
    </row>
    <row r="4" spans="1:11" ht="12" customHeight="1">
      <c r="A4" s="5">
        <v>1948</v>
      </c>
      <c r="B4" s="3">
        <v>11823</v>
      </c>
      <c r="C4" s="3">
        <v>102366</v>
      </c>
      <c r="D4" s="3">
        <v>49732</v>
      </c>
      <c r="E4" s="9"/>
      <c r="F4" s="4">
        <f t="shared" ref="F4:F42" si="1">(C4*1000000)/(D4*1000)</f>
        <v>2058.3527708517654</v>
      </c>
      <c r="G4" s="4">
        <f t="shared" si="0"/>
        <v>237.73425561006997</v>
      </c>
      <c r="H4" s="8">
        <f t="shared" ref="H4:H42" si="2">(B4/C4)*100</f>
        <v>11.549733309888047</v>
      </c>
      <c r="I4" s="5"/>
      <c r="J4" s="5"/>
      <c r="K4" s="5"/>
    </row>
    <row r="5" spans="1:11" ht="12" customHeight="1">
      <c r="A5" s="5">
        <v>1949</v>
      </c>
      <c r="B5" s="3">
        <v>12492</v>
      </c>
      <c r="C5" s="3">
        <v>105489</v>
      </c>
      <c r="D5" s="3">
        <v>50028</v>
      </c>
      <c r="E5" s="9"/>
      <c r="F5" s="4">
        <f t="shared" si="1"/>
        <v>2108.5991844567043</v>
      </c>
      <c r="G5" s="4">
        <f t="shared" si="0"/>
        <v>249.70016790597265</v>
      </c>
      <c r="H5" s="8">
        <f t="shared" si="2"/>
        <v>11.841993004009897</v>
      </c>
      <c r="I5" s="5"/>
      <c r="J5" s="5"/>
      <c r="K5" s="5"/>
    </row>
    <row r="6" spans="1:11" ht="23.25" customHeight="1">
      <c r="A6" s="5">
        <v>1950</v>
      </c>
      <c r="B6" s="3">
        <v>13056</v>
      </c>
      <c r="C6" s="3">
        <v>109326</v>
      </c>
      <c r="D6" s="3">
        <v>50280</v>
      </c>
      <c r="E6" s="9"/>
      <c r="F6" s="4">
        <f t="shared" si="1"/>
        <v>2174.343675417661</v>
      </c>
      <c r="G6" s="4">
        <f t="shared" si="0"/>
        <v>259.6658711217184</v>
      </c>
      <c r="H6" s="8">
        <f t="shared" si="2"/>
        <v>11.942264420174524</v>
      </c>
      <c r="I6" s="41" t="s">
        <v>6</v>
      </c>
      <c r="J6" s="41"/>
      <c r="K6" s="5"/>
    </row>
    <row r="7" spans="1:11" ht="23.25" customHeight="1">
      <c r="A7" s="5">
        <v>1951</v>
      </c>
      <c r="B7" s="3">
        <v>14571</v>
      </c>
      <c r="C7" s="3">
        <v>111803</v>
      </c>
      <c r="D7" s="3">
        <v>50289</v>
      </c>
      <c r="E7" s="9"/>
      <c r="F7" s="4">
        <f t="shared" si="1"/>
        <v>2223.2098470838555</v>
      </c>
      <c r="G7" s="4">
        <f t="shared" si="0"/>
        <v>289.74527232595597</v>
      </c>
      <c r="H7" s="8">
        <f t="shared" si="2"/>
        <v>13.032745096285431</v>
      </c>
      <c r="I7" s="41" t="s">
        <v>40</v>
      </c>
      <c r="J7" s="41"/>
      <c r="K7" s="41"/>
    </row>
    <row r="8" spans="1:11" ht="12" customHeight="1">
      <c r="A8" s="5">
        <v>1952</v>
      </c>
      <c r="B8" s="3">
        <v>15814</v>
      </c>
      <c r="C8" s="3">
        <v>112967</v>
      </c>
      <c r="D8" s="3">
        <v>50451</v>
      </c>
      <c r="E8" s="9"/>
      <c r="F8" s="4">
        <f t="shared" si="1"/>
        <v>2239.1429307645044</v>
      </c>
      <c r="G8" s="4">
        <f t="shared" si="0"/>
        <v>313.45265703355733</v>
      </c>
      <c r="H8" s="8">
        <f t="shared" si="2"/>
        <v>13.998778404312764</v>
      </c>
      <c r="I8" s="9"/>
      <c r="J8" s="9"/>
      <c r="K8" s="9"/>
    </row>
    <row r="9" spans="1:11" ht="12" customHeight="1">
      <c r="A9" s="5">
        <v>1953</v>
      </c>
      <c r="B9" s="3">
        <v>17046</v>
      </c>
      <c r="C9" s="3">
        <v>117999</v>
      </c>
      <c r="D9" s="3">
        <v>50593</v>
      </c>
      <c r="E9" s="9"/>
      <c r="F9" s="4">
        <f t="shared" si="1"/>
        <v>2332.318700215445</v>
      </c>
      <c r="G9" s="4">
        <f t="shared" si="0"/>
        <v>336.92408040638031</v>
      </c>
      <c r="H9" s="8">
        <f t="shared" si="2"/>
        <v>14.445885134619784</v>
      </c>
      <c r="I9" s="9"/>
      <c r="J9" s="9"/>
      <c r="K9" s="9"/>
    </row>
    <row r="10" spans="1:11" ht="12" customHeight="1">
      <c r="A10" s="5">
        <v>1954</v>
      </c>
      <c r="B10" s="3">
        <v>17979</v>
      </c>
      <c r="C10" s="3">
        <v>122713</v>
      </c>
      <c r="D10" s="3">
        <v>50765</v>
      </c>
      <c r="E10" s="9"/>
      <c r="F10" s="4">
        <f t="shared" si="1"/>
        <v>2417.2756820644145</v>
      </c>
      <c r="G10" s="4">
        <f t="shared" si="0"/>
        <v>354.16133162612039</v>
      </c>
      <c r="H10" s="8">
        <f t="shared" si="2"/>
        <v>14.651259442764825</v>
      </c>
      <c r="I10" s="9"/>
      <c r="J10" s="9"/>
      <c r="K10" s="9"/>
    </row>
    <row r="11" spans="1:11" ht="12" customHeight="1">
      <c r="A11" s="5">
        <v>1955</v>
      </c>
      <c r="B11" s="3">
        <v>19352</v>
      </c>
      <c r="C11" s="3">
        <v>126870</v>
      </c>
      <c r="D11" s="3">
        <v>50946</v>
      </c>
      <c r="E11" s="9"/>
      <c r="F11" s="4">
        <f t="shared" si="1"/>
        <v>2490.2838299375808</v>
      </c>
      <c r="G11" s="4">
        <f t="shared" si="0"/>
        <v>379.85317787461236</v>
      </c>
      <c r="H11" s="8">
        <f t="shared" si="2"/>
        <v>15.253409001339953</v>
      </c>
      <c r="I11" s="9"/>
      <c r="J11" s="9"/>
      <c r="K11" s="9"/>
    </row>
    <row r="12" spans="1:11" ht="12" customHeight="1">
      <c r="A12" s="5">
        <v>1956</v>
      </c>
      <c r="B12" s="3">
        <v>20909</v>
      </c>
      <c r="C12" s="3">
        <v>128919</v>
      </c>
      <c r="D12" s="3">
        <v>51184</v>
      </c>
      <c r="E12" s="9"/>
      <c r="F12" s="4">
        <f t="shared" si="1"/>
        <v>2518.7363238512035</v>
      </c>
      <c r="G12" s="4">
        <f t="shared" si="0"/>
        <v>408.50656455142234</v>
      </c>
      <c r="H12" s="8">
        <f t="shared" si="2"/>
        <v>16.218710973557041</v>
      </c>
      <c r="I12" s="9"/>
      <c r="J12" s="9"/>
      <c r="K12" s="9"/>
    </row>
    <row r="13" spans="1:11" ht="12" customHeight="1">
      <c r="A13" s="5">
        <v>1957</v>
      </c>
      <c r="B13" s="3">
        <v>22110</v>
      </c>
      <c r="C13" s="3">
        <v>131445</v>
      </c>
      <c r="D13" s="3">
        <v>51430</v>
      </c>
      <c r="E13" s="9"/>
      <c r="F13" s="4">
        <f t="shared" si="1"/>
        <v>2555.8040054442931</v>
      </c>
      <c r="G13" s="4">
        <f t="shared" si="0"/>
        <v>429.90472486875365</v>
      </c>
      <c r="H13" s="8">
        <f t="shared" si="2"/>
        <v>16.820723496519456</v>
      </c>
      <c r="I13" s="9"/>
      <c r="J13" s="9"/>
      <c r="K13" s="9"/>
    </row>
    <row r="14" spans="1:11" ht="12" customHeight="1">
      <c r="A14" s="5">
        <v>1958</v>
      </c>
      <c r="B14" s="3">
        <v>23057</v>
      </c>
      <c r="C14" s="3">
        <v>131864</v>
      </c>
      <c r="D14" s="3">
        <v>51652</v>
      </c>
      <c r="E14" s="9"/>
      <c r="F14" s="4">
        <f t="shared" si="1"/>
        <v>2552.9311546503523</v>
      </c>
      <c r="G14" s="4">
        <f t="shared" si="0"/>
        <v>446.39123364051733</v>
      </c>
      <c r="H14" s="8">
        <f t="shared" si="2"/>
        <v>17.485439543772372</v>
      </c>
      <c r="I14" s="9"/>
      <c r="J14" s="9"/>
      <c r="K14" s="9"/>
    </row>
    <row r="15" spans="1:11" ht="12" customHeight="1">
      <c r="A15" s="5">
        <v>1959</v>
      </c>
      <c r="B15" s="3">
        <v>24301</v>
      </c>
      <c r="C15" s="3">
        <v>137250</v>
      </c>
      <c r="D15" s="3">
        <v>51956</v>
      </c>
      <c r="E15" s="9"/>
      <c r="F15" s="4">
        <f t="shared" si="1"/>
        <v>2641.6583262760796</v>
      </c>
      <c r="G15" s="4">
        <f t="shared" si="0"/>
        <v>467.72268842867044</v>
      </c>
      <c r="H15" s="8">
        <f t="shared" si="2"/>
        <v>17.705646630236792</v>
      </c>
      <c r="I15" s="9"/>
      <c r="J15" s="9"/>
      <c r="K15" s="9"/>
    </row>
    <row r="16" spans="1:11" ht="12" customHeight="1">
      <c r="A16" s="5">
        <v>1960</v>
      </c>
      <c r="B16" s="3">
        <v>25751</v>
      </c>
      <c r="C16" s="3">
        <v>143642</v>
      </c>
      <c r="D16" s="3">
        <v>52372</v>
      </c>
      <c r="E16" s="9"/>
      <c r="F16" s="4">
        <f t="shared" si="1"/>
        <v>2742.7251202932866</v>
      </c>
      <c r="G16" s="4">
        <f t="shared" si="0"/>
        <v>491.69403498052395</v>
      </c>
      <c r="H16" s="8">
        <f t="shared" si="2"/>
        <v>17.927207919689227</v>
      </c>
      <c r="I16" s="9"/>
      <c r="J16" s="9"/>
      <c r="K16" s="9"/>
    </row>
    <row r="17" spans="1:11" ht="12" customHeight="1">
      <c r="A17" s="5">
        <v>1961</v>
      </c>
      <c r="B17" s="3">
        <v>27488</v>
      </c>
      <c r="C17" s="3">
        <v>148355</v>
      </c>
      <c r="D17" s="3">
        <v>52807</v>
      </c>
      <c r="E17" s="9"/>
      <c r="F17" s="4">
        <f t="shared" si="1"/>
        <v>2809.3813320203762</v>
      </c>
      <c r="G17" s="4">
        <f t="shared" si="0"/>
        <v>520.53705001230901</v>
      </c>
      <c r="H17" s="8">
        <f t="shared" si="2"/>
        <v>18.528529540628895</v>
      </c>
      <c r="I17" s="9"/>
      <c r="J17" s="9"/>
      <c r="K17" s="9"/>
    </row>
    <row r="18" spans="1:11" ht="12" customHeight="1">
      <c r="A18" s="5">
        <v>1962</v>
      </c>
      <c r="B18" s="3">
        <v>28807</v>
      </c>
      <c r="C18" s="3">
        <v>149899</v>
      </c>
      <c r="D18" s="3">
        <v>53292</v>
      </c>
      <c r="E18" s="9"/>
      <c r="F18" s="4">
        <f t="shared" si="1"/>
        <v>2812.7861592734371</v>
      </c>
      <c r="G18" s="4">
        <f t="shared" si="0"/>
        <v>540.55017638669972</v>
      </c>
      <c r="H18" s="8">
        <f t="shared" si="2"/>
        <v>19.21760652172463</v>
      </c>
      <c r="I18" s="9"/>
      <c r="J18" s="9"/>
      <c r="K18" s="9"/>
    </row>
    <row r="19" spans="1:11" ht="12" customHeight="1">
      <c r="A19" s="5">
        <v>1963</v>
      </c>
      <c r="B19" s="3">
        <v>30632</v>
      </c>
      <c r="C19" s="3">
        <v>156250</v>
      </c>
      <c r="D19" s="3">
        <v>53625</v>
      </c>
      <c r="E19" s="9"/>
      <c r="F19" s="4">
        <f t="shared" si="1"/>
        <v>2913.7529137529136</v>
      </c>
      <c r="G19" s="4">
        <f t="shared" si="0"/>
        <v>571.22610722610727</v>
      </c>
      <c r="H19" s="8">
        <f t="shared" si="2"/>
        <v>19.604479999999999</v>
      </c>
      <c r="I19" s="9"/>
      <c r="J19" s="9"/>
      <c r="K19" s="9"/>
    </row>
    <row r="20" spans="1:11" ht="12" customHeight="1">
      <c r="A20" s="5">
        <v>1964</v>
      </c>
      <c r="B20" s="3">
        <v>33382</v>
      </c>
      <c r="C20" s="3">
        <v>164195</v>
      </c>
      <c r="D20" s="3">
        <v>53991</v>
      </c>
      <c r="E20" s="9"/>
      <c r="F20" s="4">
        <f t="shared" si="1"/>
        <v>3041.1550073160342</v>
      </c>
      <c r="G20" s="4">
        <f t="shared" si="0"/>
        <v>618.28823322405583</v>
      </c>
      <c r="H20" s="8">
        <f t="shared" si="2"/>
        <v>20.330704345442918</v>
      </c>
      <c r="I20" s="9"/>
      <c r="J20" s="9"/>
      <c r="K20" s="9"/>
    </row>
    <row r="21" spans="1:11" ht="12" customHeight="1">
      <c r="A21" s="5">
        <v>1965</v>
      </c>
      <c r="B21" s="3">
        <v>35864</v>
      </c>
      <c r="C21" s="3">
        <v>168172</v>
      </c>
      <c r="D21" s="3">
        <v>54350</v>
      </c>
      <c r="E21" s="9"/>
      <c r="F21" s="4">
        <f t="shared" si="1"/>
        <v>3094.2410303587858</v>
      </c>
      <c r="G21" s="4">
        <f t="shared" si="0"/>
        <v>659.8712051517939</v>
      </c>
      <c r="H21" s="8">
        <f t="shared" si="2"/>
        <v>21.325785505315984</v>
      </c>
      <c r="I21" s="9"/>
      <c r="J21" s="9"/>
      <c r="K21" s="9"/>
    </row>
    <row r="22" spans="1:11" ht="12" customHeight="1">
      <c r="A22" s="5">
        <v>1966</v>
      </c>
      <c r="B22" s="3">
        <v>38266</v>
      </c>
      <c r="C22" s="3">
        <v>171418</v>
      </c>
      <c r="D22" s="3">
        <v>54643</v>
      </c>
      <c r="E22" s="9"/>
      <c r="F22" s="4">
        <f t="shared" si="1"/>
        <v>3137.0532364621267</v>
      </c>
      <c r="G22" s="4">
        <f t="shared" si="0"/>
        <v>700.29097963142578</v>
      </c>
      <c r="H22" s="8">
        <f t="shared" si="2"/>
        <v>22.323209931279095</v>
      </c>
      <c r="I22" s="9"/>
      <c r="J22" s="9"/>
      <c r="K22" s="9"/>
    </row>
    <row r="23" spans="1:11" ht="12" customHeight="1">
      <c r="A23" s="5">
        <v>1967</v>
      </c>
      <c r="B23" s="3">
        <v>40481</v>
      </c>
      <c r="C23" s="3">
        <v>176235</v>
      </c>
      <c r="D23" s="3">
        <v>54959</v>
      </c>
      <c r="E23" s="9"/>
      <c r="F23" s="4">
        <f t="shared" si="1"/>
        <v>3206.663148892811</v>
      </c>
      <c r="G23" s="4">
        <f t="shared" si="0"/>
        <v>736.56725922960754</v>
      </c>
      <c r="H23" s="8">
        <f t="shared" si="2"/>
        <v>22.969898147360059</v>
      </c>
      <c r="I23" s="9"/>
      <c r="J23" s="9"/>
      <c r="K23" s="9"/>
    </row>
    <row r="24" spans="1:11" ht="12" customHeight="1">
      <c r="A24" s="5">
        <v>1968</v>
      </c>
      <c r="B24" s="3">
        <v>43947</v>
      </c>
      <c r="C24" s="3">
        <v>183626</v>
      </c>
      <c r="D24" s="3">
        <v>55214</v>
      </c>
      <c r="E24" s="9"/>
      <c r="F24" s="4">
        <f t="shared" si="1"/>
        <v>3325.7144927011263</v>
      </c>
      <c r="G24" s="4">
        <f t="shared" si="0"/>
        <v>795.93943565037853</v>
      </c>
      <c r="H24" s="8">
        <f t="shared" si="2"/>
        <v>23.932885321250801</v>
      </c>
      <c r="I24" s="9"/>
      <c r="J24" s="9"/>
      <c r="K24" s="9"/>
    </row>
    <row r="25" spans="1:11" ht="12" customHeight="1">
      <c r="A25" s="5">
        <v>1969</v>
      </c>
      <c r="B25" s="3">
        <v>46950</v>
      </c>
      <c r="C25" s="3">
        <v>186091</v>
      </c>
      <c r="D25" s="3">
        <v>55461</v>
      </c>
      <c r="E25" s="9"/>
      <c r="F25" s="4">
        <f t="shared" si="1"/>
        <v>3355.348803663836</v>
      </c>
      <c r="G25" s="4">
        <f t="shared" si="0"/>
        <v>846.54081246281169</v>
      </c>
      <c r="H25" s="8">
        <f t="shared" si="2"/>
        <v>25.229591973819261</v>
      </c>
      <c r="I25" s="9"/>
      <c r="J25" s="9"/>
      <c r="K25" s="9"/>
    </row>
    <row r="26" spans="1:11" ht="12" customHeight="1">
      <c r="A26" s="5">
        <v>1970</v>
      </c>
      <c r="B26" s="3">
        <v>51514</v>
      </c>
      <c r="C26" s="3">
        <v>190343</v>
      </c>
      <c r="D26" s="3">
        <v>55632</v>
      </c>
      <c r="E26" s="9"/>
      <c r="F26" s="4">
        <f t="shared" si="1"/>
        <v>3421.4660626977279</v>
      </c>
      <c r="G26" s="4">
        <f t="shared" si="0"/>
        <v>925.97785447224624</v>
      </c>
      <c r="H26" s="8">
        <f t="shared" si="2"/>
        <v>27.063774344210188</v>
      </c>
      <c r="I26" s="9"/>
      <c r="J26" s="9"/>
      <c r="K26" s="9"/>
    </row>
    <row r="27" spans="1:11" ht="12" customHeight="1">
      <c r="A27" s="5">
        <v>1971</v>
      </c>
      <c r="B27" s="3">
        <v>57864</v>
      </c>
      <c r="C27" s="3">
        <v>195475</v>
      </c>
      <c r="D27" s="3">
        <v>55928</v>
      </c>
      <c r="E27" s="3">
        <v>1058</v>
      </c>
      <c r="F27" s="4">
        <f t="shared" si="1"/>
        <v>3495.1187240738091</v>
      </c>
      <c r="G27" s="4">
        <f t="shared" si="0"/>
        <v>1034.6159347732798</v>
      </c>
      <c r="H27" s="8">
        <f t="shared" si="2"/>
        <v>29.60173935285842</v>
      </c>
      <c r="I27" s="9"/>
      <c r="J27" s="9"/>
      <c r="K27" s="9"/>
    </row>
    <row r="28" spans="1:11" ht="12" customHeight="1">
      <c r="A28" s="5">
        <v>1972</v>
      </c>
      <c r="B28" s="3">
        <v>64066</v>
      </c>
      <c r="C28" s="3">
        <v>199751</v>
      </c>
      <c r="D28" s="3">
        <v>56097</v>
      </c>
      <c r="E28" s="3">
        <v>1116</v>
      </c>
      <c r="F28" s="4">
        <f t="shared" si="1"/>
        <v>3560.8143037952118</v>
      </c>
      <c r="G28" s="4">
        <f t="shared" si="0"/>
        <v>1142.0575075315971</v>
      </c>
      <c r="H28" s="8">
        <f t="shared" si="2"/>
        <v>32.07293079884456</v>
      </c>
      <c r="I28" s="9"/>
      <c r="J28" s="9"/>
      <c r="K28" s="9"/>
    </row>
    <row r="29" spans="1:11" ht="12" customHeight="1">
      <c r="A29" s="5">
        <v>1973</v>
      </c>
      <c r="B29" s="3">
        <v>73835</v>
      </c>
      <c r="C29" s="3">
        <v>215222</v>
      </c>
      <c r="D29" s="3">
        <v>56223</v>
      </c>
      <c r="E29" s="3">
        <v>946</v>
      </c>
      <c r="F29" s="4">
        <f t="shared" si="1"/>
        <v>3828.0063319282144</v>
      </c>
      <c r="G29" s="4">
        <f t="shared" si="0"/>
        <v>1313.2525834622841</v>
      </c>
      <c r="H29" s="8">
        <f t="shared" si="2"/>
        <v>34.306437074276793</v>
      </c>
      <c r="I29" s="9"/>
      <c r="J29" s="9"/>
      <c r="K29" s="9"/>
    </row>
    <row r="30" spans="1:11" ht="12" customHeight="1">
      <c r="A30" s="5">
        <v>1974</v>
      </c>
      <c r="B30" s="3">
        <v>83980</v>
      </c>
      <c r="C30" s="3">
        <v>212995</v>
      </c>
      <c r="D30" s="3">
        <v>56236</v>
      </c>
      <c r="E30" s="3">
        <v>948</v>
      </c>
      <c r="F30" s="4">
        <f t="shared" si="1"/>
        <v>3787.5204495341063</v>
      </c>
      <c r="G30" s="4">
        <f t="shared" si="0"/>
        <v>1493.3494558645707</v>
      </c>
      <c r="H30" s="8">
        <f t="shared" si="2"/>
        <v>39.428155590506819</v>
      </c>
      <c r="I30" s="9"/>
      <c r="J30" s="9"/>
      <c r="K30" s="9"/>
    </row>
    <row r="31" spans="1:11" ht="12" customHeight="1">
      <c r="A31" s="5">
        <v>1975</v>
      </c>
      <c r="B31" s="3">
        <v>106191</v>
      </c>
      <c r="C31" s="3">
        <v>211796</v>
      </c>
      <c r="D31" s="3">
        <v>56226</v>
      </c>
      <c r="E31" s="3">
        <v>1174</v>
      </c>
      <c r="F31" s="4">
        <f t="shared" si="1"/>
        <v>3766.8694198413546</v>
      </c>
      <c r="G31" s="4">
        <f t="shared" si="0"/>
        <v>1888.6458222174795</v>
      </c>
      <c r="H31" s="8">
        <f t="shared" si="2"/>
        <v>50.138340667434697</v>
      </c>
      <c r="I31" s="9"/>
      <c r="J31" s="9"/>
      <c r="K31" s="9"/>
    </row>
    <row r="32" spans="1:11" ht="12" customHeight="1">
      <c r="A32" s="5">
        <v>1976</v>
      </c>
      <c r="B32" s="3">
        <v>126636</v>
      </c>
      <c r="C32" s="3">
        <v>219884</v>
      </c>
      <c r="D32" s="3">
        <v>56216</v>
      </c>
      <c r="E32" s="3">
        <v>1414</v>
      </c>
      <c r="F32" s="4">
        <f t="shared" si="1"/>
        <v>3911.4131208196955</v>
      </c>
      <c r="G32" s="4">
        <f t="shared" si="0"/>
        <v>2252.6682794933827</v>
      </c>
      <c r="H32" s="8">
        <f t="shared" si="2"/>
        <v>57.592184970257044</v>
      </c>
      <c r="I32" s="9"/>
      <c r="J32" s="9"/>
      <c r="K32" s="9"/>
    </row>
    <row r="33" spans="1:11" ht="12" customHeight="1">
      <c r="A33" s="5">
        <v>1977</v>
      </c>
      <c r="B33" s="3">
        <v>145846</v>
      </c>
      <c r="C33" s="3">
        <v>222182</v>
      </c>
      <c r="D33" s="3">
        <v>56190</v>
      </c>
      <c r="E33" s="3">
        <v>1470</v>
      </c>
      <c r="F33" s="4">
        <f t="shared" si="1"/>
        <v>3954.1199501690694</v>
      </c>
      <c r="G33" s="4">
        <f t="shared" si="0"/>
        <v>2595.586403274604</v>
      </c>
      <c r="H33" s="8">
        <f t="shared" si="2"/>
        <v>65.642581307216602</v>
      </c>
      <c r="I33" s="9"/>
      <c r="J33" s="9"/>
      <c r="K33" s="9"/>
    </row>
    <row r="34" spans="1:11" ht="12" customHeight="1">
      <c r="A34" s="5">
        <v>1978</v>
      </c>
      <c r="B34" s="3">
        <v>168232</v>
      </c>
      <c r="C34" s="3">
        <v>230632</v>
      </c>
      <c r="D34" s="3">
        <v>56178</v>
      </c>
      <c r="E34" s="3">
        <v>1453</v>
      </c>
      <c r="F34" s="4">
        <f t="shared" si="1"/>
        <v>4105.3793299868275</v>
      </c>
      <c r="G34" s="4">
        <f t="shared" si="0"/>
        <v>2994.6242301256721</v>
      </c>
      <c r="H34" s="8">
        <f t="shared" si="2"/>
        <v>72.943910645530536</v>
      </c>
      <c r="I34" s="9"/>
      <c r="J34" s="9"/>
      <c r="K34" s="9"/>
    </row>
    <row r="35" spans="1:11" ht="12" customHeight="1">
      <c r="A35" s="5">
        <v>1979</v>
      </c>
      <c r="B35" s="3">
        <v>196706</v>
      </c>
      <c r="C35" s="3">
        <v>235484</v>
      </c>
      <c r="D35" s="3">
        <v>56240</v>
      </c>
      <c r="E35" s="3">
        <v>1432</v>
      </c>
      <c r="F35" s="4">
        <f t="shared" si="1"/>
        <v>4187.126600284495</v>
      </c>
      <c r="G35" s="4">
        <f t="shared" si="0"/>
        <v>3497.6173541963017</v>
      </c>
      <c r="H35" s="8">
        <f t="shared" si="2"/>
        <v>83.532639160197718</v>
      </c>
      <c r="I35" s="9"/>
      <c r="J35" s="9"/>
      <c r="K35" s="9"/>
    </row>
    <row r="36" spans="1:11" ht="12" customHeight="1">
      <c r="A36" s="5">
        <v>1980</v>
      </c>
      <c r="B36" s="3">
        <v>230602</v>
      </c>
      <c r="C36" s="3">
        <v>230602</v>
      </c>
      <c r="D36" s="3">
        <v>56330</v>
      </c>
      <c r="E36" s="3">
        <v>1833</v>
      </c>
      <c r="F36" s="4">
        <f t="shared" si="1"/>
        <v>4093.7688620628442</v>
      </c>
      <c r="G36" s="4">
        <f t="shared" si="0"/>
        <v>4093.7688620628442</v>
      </c>
      <c r="H36" s="8">
        <f t="shared" si="2"/>
        <v>100</v>
      </c>
      <c r="I36" s="9"/>
      <c r="J36" s="9"/>
      <c r="K36" s="9"/>
    </row>
    <row r="37" spans="1:11" ht="12" customHeight="1">
      <c r="A37" s="5">
        <v>1981</v>
      </c>
      <c r="B37" s="3">
        <v>254103</v>
      </c>
      <c r="C37" s="3">
        <v>227900</v>
      </c>
      <c r="D37" s="3">
        <v>56357</v>
      </c>
      <c r="E37" s="3">
        <v>2609</v>
      </c>
      <c r="F37" s="4">
        <f t="shared" si="1"/>
        <v>4043.8632290576147</v>
      </c>
      <c r="G37" s="4">
        <f t="shared" si="0"/>
        <v>4508.8099082633926</v>
      </c>
      <c r="H37" s="8">
        <f t="shared" si="2"/>
        <v>111.49758666081615</v>
      </c>
      <c r="I37" s="9"/>
      <c r="J37" s="9"/>
      <c r="K37" s="9"/>
    </row>
    <row r="38" spans="1:11" ht="12" customHeight="1">
      <c r="A38" s="5">
        <v>1982</v>
      </c>
      <c r="B38" s="3">
        <v>276409</v>
      </c>
      <c r="C38" s="3">
        <v>230463</v>
      </c>
      <c r="D38" s="3">
        <v>56291</v>
      </c>
      <c r="E38" s="3">
        <v>2875</v>
      </c>
      <c r="F38" s="4">
        <f t="shared" si="1"/>
        <v>4094.1358298839955</v>
      </c>
      <c r="G38" s="4">
        <f t="shared" si="0"/>
        <v>4910.3586719013692</v>
      </c>
      <c r="H38" s="8">
        <f t="shared" si="2"/>
        <v>119.93638892143208</v>
      </c>
      <c r="I38" s="9"/>
      <c r="J38" s="9"/>
      <c r="K38" s="9"/>
    </row>
    <row r="39" spans="1:11" ht="12" customHeight="1">
      <c r="A39" s="5">
        <v>1983</v>
      </c>
      <c r="B39" s="3">
        <v>300973</v>
      </c>
      <c r="C39" s="3">
        <v>238587</v>
      </c>
      <c r="D39" s="3">
        <v>56316</v>
      </c>
      <c r="E39" s="3">
        <v>3081</v>
      </c>
      <c r="F39" s="4">
        <f t="shared" si="1"/>
        <v>4236.5757511186875</v>
      </c>
      <c r="G39" s="4">
        <f t="shared" si="0"/>
        <v>5344.3603949144117</v>
      </c>
      <c r="H39" s="8">
        <f t="shared" si="2"/>
        <v>126.14811368599294</v>
      </c>
      <c r="I39" s="9"/>
      <c r="J39" s="9"/>
      <c r="K39" s="9"/>
    </row>
    <row r="40" spans="1:11" ht="12" customHeight="1">
      <c r="A40" s="5">
        <v>1984</v>
      </c>
      <c r="B40" s="3">
        <v>320120</v>
      </c>
      <c r="C40" s="3">
        <v>243467</v>
      </c>
      <c r="D40" s="3">
        <v>56409</v>
      </c>
      <c r="E40" s="3">
        <v>3241</v>
      </c>
      <c r="F40" s="4">
        <f t="shared" si="1"/>
        <v>4316.102040454537</v>
      </c>
      <c r="G40" s="4">
        <f t="shared" si="0"/>
        <v>5674.9809427573618</v>
      </c>
      <c r="H40" s="8">
        <f t="shared" si="2"/>
        <v>131.48393827500234</v>
      </c>
      <c r="I40" s="9"/>
      <c r="J40" s="9"/>
      <c r="K40" s="9"/>
    </row>
    <row r="41" spans="1:11" ht="12" customHeight="1">
      <c r="A41" s="5">
        <v>1985</v>
      </c>
      <c r="B41" s="3">
        <v>351869</v>
      </c>
      <c r="C41" s="3">
        <v>252554</v>
      </c>
      <c r="D41" s="3">
        <v>56554</v>
      </c>
      <c r="E41" s="3">
        <v>3151</v>
      </c>
      <c r="F41" s="4">
        <f t="shared" si="1"/>
        <v>4465.7141846730556</v>
      </c>
      <c r="G41" s="4">
        <f t="shared" si="0"/>
        <v>6221.8233900343039</v>
      </c>
      <c r="H41" s="8">
        <f t="shared" si="2"/>
        <v>139.32426332586297</v>
      </c>
      <c r="I41" s="9"/>
      <c r="J41" s="9"/>
      <c r="K41" s="9"/>
    </row>
    <row r="42" spans="1:11" ht="12" customHeight="1">
      <c r="A42" s="5">
        <v>1986</v>
      </c>
      <c r="B42" s="3">
        <v>374895</v>
      </c>
      <c r="C42" s="3">
        <v>259885</v>
      </c>
      <c r="D42" s="3">
        <v>56684</v>
      </c>
      <c r="E42" s="3">
        <v>3160</v>
      </c>
      <c r="F42" s="4">
        <f t="shared" si="1"/>
        <v>4584.8034718791896</v>
      </c>
      <c r="G42" s="4">
        <f t="shared" si="0"/>
        <v>6613.7710817867473</v>
      </c>
      <c r="H42" s="8">
        <f t="shared" si="2"/>
        <v>144.25418935298305</v>
      </c>
      <c r="I42" s="9"/>
      <c r="J42" s="9"/>
      <c r="K42" s="9"/>
    </row>
  </sheetData>
  <mergeCells count="3">
    <mergeCell ref="I1:K1"/>
    <mergeCell ref="I6:J6"/>
    <mergeCell ref="I7:K7"/>
  </mergeCells>
  <pageMargins left="0.75" right="0.75" top="1" bottom="1" header="0.5" footer="0.5"/>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56</v>
      </c>
      <c r="B1" s="3" t="s">
        <v>0</v>
      </c>
      <c r="C1" s="3" t="s">
        <v>8</v>
      </c>
      <c r="D1" s="3" t="s">
        <v>3</v>
      </c>
      <c r="E1" s="3" t="s">
        <v>38</v>
      </c>
      <c r="F1" s="6" t="s">
        <v>9</v>
      </c>
      <c r="G1" s="6" t="s">
        <v>4</v>
      </c>
      <c r="H1" s="8" t="s">
        <v>10</v>
      </c>
      <c r="I1" s="41" t="s">
        <v>57</v>
      </c>
      <c r="J1" s="41"/>
      <c r="K1" s="41"/>
    </row>
    <row r="2" spans="1:11" ht="12" customHeight="1">
      <c r="A2" s="5">
        <v>1948</v>
      </c>
      <c r="B2" s="3">
        <v>11835</v>
      </c>
      <c r="C2" s="3">
        <v>142910</v>
      </c>
      <c r="D2" s="3">
        <v>49732</v>
      </c>
      <c r="E2" s="9"/>
      <c r="F2" s="4">
        <f t="shared" ref="F2:F41" si="0">(C2*1000000)/(D2*1000)</f>
        <v>2873.6025094506554</v>
      </c>
      <c r="G2" s="4">
        <f t="shared" ref="G2:G41" si="1">(B2*1000000)/(D2*1000)</f>
        <v>237.9755489423309</v>
      </c>
      <c r="H2" s="8">
        <f t="shared" ref="H2:H41" si="2">(B2/C2)*100</f>
        <v>8.2814358687285701</v>
      </c>
      <c r="I2" s="5"/>
      <c r="J2" s="5"/>
      <c r="K2" s="5"/>
    </row>
    <row r="3" spans="1:11" ht="12" customHeight="1">
      <c r="A3" s="5">
        <v>1949</v>
      </c>
      <c r="B3" s="3">
        <v>12574</v>
      </c>
      <c r="C3" s="3">
        <v>147774</v>
      </c>
      <c r="D3" s="3">
        <v>50028</v>
      </c>
      <c r="E3" s="9"/>
      <c r="F3" s="4">
        <f t="shared" si="0"/>
        <v>2953.8258575197888</v>
      </c>
      <c r="G3" s="4">
        <f t="shared" si="1"/>
        <v>251.33925001998881</v>
      </c>
      <c r="H3" s="8">
        <f t="shared" si="2"/>
        <v>8.5089393262684911</v>
      </c>
      <c r="I3" s="5"/>
      <c r="J3" s="5"/>
      <c r="K3" s="5"/>
    </row>
    <row r="4" spans="1:11" ht="12" customHeight="1">
      <c r="A4" s="5">
        <v>1950</v>
      </c>
      <c r="B4" s="3">
        <v>13140</v>
      </c>
      <c r="C4" s="3">
        <v>152426</v>
      </c>
      <c r="D4" s="3">
        <v>50280</v>
      </c>
      <c r="E4" s="9"/>
      <c r="F4" s="4">
        <f t="shared" si="0"/>
        <v>3031.5433571996819</v>
      </c>
      <c r="G4" s="4">
        <f t="shared" si="1"/>
        <v>261.33651551312647</v>
      </c>
      <c r="H4" s="8">
        <f t="shared" si="2"/>
        <v>8.6205765420597533</v>
      </c>
      <c r="I4" s="5"/>
      <c r="J4" s="5"/>
      <c r="K4" s="5"/>
    </row>
    <row r="5" spans="1:11" ht="23.25" customHeight="1">
      <c r="A5" s="5">
        <v>1951</v>
      </c>
      <c r="B5" s="3">
        <v>14588</v>
      </c>
      <c r="C5" s="3">
        <v>156774</v>
      </c>
      <c r="D5" s="3">
        <v>50289</v>
      </c>
      <c r="E5" s="9"/>
      <c r="F5" s="4">
        <f t="shared" si="0"/>
        <v>3117.4610749865774</v>
      </c>
      <c r="G5" s="4">
        <f t="shared" si="1"/>
        <v>290.08331841953509</v>
      </c>
      <c r="H5" s="8">
        <f t="shared" si="2"/>
        <v>9.3051143684539532</v>
      </c>
      <c r="I5" s="41" t="s">
        <v>6</v>
      </c>
      <c r="J5" s="41"/>
      <c r="K5" s="5"/>
    </row>
    <row r="6" spans="1:11" ht="12" customHeight="1">
      <c r="A6" s="5">
        <v>1952</v>
      </c>
      <c r="B6" s="3">
        <v>15773</v>
      </c>
      <c r="C6" s="3">
        <v>156801</v>
      </c>
      <c r="D6" s="3">
        <v>50451</v>
      </c>
      <c r="E6" s="9"/>
      <c r="F6" s="4">
        <f t="shared" si="0"/>
        <v>3107.9859665814356</v>
      </c>
      <c r="G6" s="4">
        <f t="shared" si="1"/>
        <v>312.63998731442388</v>
      </c>
      <c r="H6" s="8">
        <f t="shared" si="2"/>
        <v>10.059247071128373</v>
      </c>
      <c r="I6" s="9"/>
      <c r="J6" s="9"/>
      <c r="K6" s="9"/>
    </row>
    <row r="7" spans="1:11" ht="12" customHeight="1">
      <c r="A7" s="5">
        <v>1953</v>
      </c>
      <c r="B7" s="3">
        <v>16910</v>
      </c>
      <c r="C7" s="3">
        <v>163023</v>
      </c>
      <c r="D7" s="3">
        <v>50593</v>
      </c>
      <c r="E7" s="9"/>
      <c r="F7" s="4">
        <f t="shared" si="0"/>
        <v>3222.2441839780208</v>
      </c>
      <c r="G7" s="4">
        <f t="shared" si="1"/>
        <v>334.23596149664974</v>
      </c>
      <c r="H7" s="8">
        <f t="shared" si="2"/>
        <v>10.372769486514173</v>
      </c>
      <c r="I7" s="9"/>
      <c r="J7" s="9"/>
      <c r="K7" s="9"/>
    </row>
    <row r="8" spans="1:11" ht="12" customHeight="1">
      <c r="A8" s="5">
        <v>1954</v>
      </c>
      <c r="B8" s="3">
        <v>17899</v>
      </c>
      <c r="C8" s="3">
        <v>169958</v>
      </c>
      <c r="D8" s="3">
        <v>50765</v>
      </c>
      <c r="E8" s="9"/>
      <c r="F8" s="4">
        <f t="shared" si="0"/>
        <v>3347.9365704717816</v>
      </c>
      <c r="G8" s="4">
        <f t="shared" si="1"/>
        <v>352.58544272628779</v>
      </c>
      <c r="H8" s="8">
        <f t="shared" si="2"/>
        <v>10.531425410983889</v>
      </c>
      <c r="I8" s="9"/>
      <c r="J8" s="9"/>
      <c r="K8" s="9"/>
    </row>
    <row r="9" spans="1:11" ht="12" customHeight="1">
      <c r="A9" s="5">
        <v>1955</v>
      </c>
      <c r="B9" s="3">
        <v>19294</v>
      </c>
      <c r="C9" s="3">
        <v>176562</v>
      </c>
      <c r="D9" s="3">
        <v>50946</v>
      </c>
      <c r="E9" s="9"/>
      <c r="F9" s="4">
        <f t="shared" si="0"/>
        <v>3465.6695324461193</v>
      </c>
      <c r="G9" s="4">
        <f t="shared" si="1"/>
        <v>378.71471754406627</v>
      </c>
      <c r="H9" s="8">
        <f t="shared" si="2"/>
        <v>10.92760616667233</v>
      </c>
      <c r="I9" s="9"/>
      <c r="J9" s="9"/>
      <c r="K9" s="9"/>
    </row>
    <row r="10" spans="1:11" ht="12" customHeight="1">
      <c r="A10" s="5">
        <v>1956</v>
      </c>
      <c r="B10" s="3">
        <v>20750</v>
      </c>
      <c r="C10" s="3">
        <v>178449</v>
      </c>
      <c r="D10" s="3">
        <v>51184</v>
      </c>
      <c r="E10" s="9"/>
      <c r="F10" s="4">
        <f t="shared" si="0"/>
        <v>3486.4215379806187</v>
      </c>
      <c r="G10" s="4">
        <f t="shared" si="1"/>
        <v>405.40012503907474</v>
      </c>
      <c r="H10" s="8">
        <f t="shared" si="2"/>
        <v>11.627972137697604</v>
      </c>
      <c r="I10" s="9"/>
      <c r="J10" s="9"/>
      <c r="K10" s="9"/>
    </row>
    <row r="11" spans="1:11" ht="12" customHeight="1">
      <c r="A11" s="5">
        <v>1957</v>
      </c>
      <c r="B11" s="3">
        <v>21902</v>
      </c>
      <c r="C11" s="3">
        <v>181612</v>
      </c>
      <c r="D11" s="3">
        <v>51430</v>
      </c>
      <c r="E11" s="9"/>
      <c r="F11" s="4">
        <f t="shared" si="0"/>
        <v>3531.246354267937</v>
      </c>
      <c r="G11" s="4">
        <f t="shared" si="1"/>
        <v>425.86039276686756</v>
      </c>
      <c r="H11" s="8">
        <f t="shared" si="2"/>
        <v>12.059775785741031</v>
      </c>
      <c r="I11" s="9"/>
      <c r="J11" s="9"/>
      <c r="K11" s="9"/>
    </row>
    <row r="12" spans="1:11" ht="12" customHeight="1">
      <c r="A12" s="5">
        <v>1958</v>
      </c>
      <c r="B12" s="3">
        <v>22853</v>
      </c>
      <c r="C12" s="3">
        <v>181958</v>
      </c>
      <c r="D12" s="3">
        <v>51652</v>
      </c>
      <c r="E12" s="9"/>
      <c r="F12" s="4">
        <f t="shared" si="0"/>
        <v>3522.7677534267791</v>
      </c>
      <c r="G12" s="4">
        <f t="shared" si="1"/>
        <v>442.44172539301479</v>
      </c>
      <c r="H12" s="8">
        <f t="shared" si="2"/>
        <v>12.559491750843602</v>
      </c>
      <c r="I12" s="9"/>
      <c r="J12" s="9"/>
      <c r="K12" s="9"/>
    </row>
    <row r="13" spans="1:11" ht="12" customHeight="1">
      <c r="A13" s="5">
        <v>1959</v>
      </c>
      <c r="B13" s="3">
        <v>24211</v>
      </c>
      <c r="C13" s="3">
        <v>190337</v>
      </c>
      <c r="D13" s="3">
        <v>51956</v>
      </c>
      <c r="E13" s="9"/>
      <c r="F13" s="4">
        <f t="shared" si="0"/>
        <v>3663.4267457079068</v>
      </c>
      <c r="G13" s="4">
        <f t="shared" si="1"/>
        <v>465.99045346062053</v>
      </c>
      <c r="H13" s="8">
        <f t="shared" si="2"/>
        <v>12.720070191292287</v>
      </c>
      <c r="I13" s="9"/>
      <c r="J13" s="9"/>
      <c r="K13" s="9"/>
    </row>
    <row r="14" spans="1:11" ht="12" customHeight="1">
      <c r="A14" s="5">
        <v>1960</v>
      </c>
      <c r="B14" s="3">
        <v>25865</v>
      </c>
      <c r="C14" s="3">
        <v>201437</v>
      </c>
      <c r="D14" s="3">
        <v>52372</v>
      </c>
      <c r="E14" s="9"/>
      <c r="F14" s="4">
        <f t="shared" si="0"/>
        <v>3846.272817536088</v>
      </c>
      <c r="G14" s="4">
        <f t="shared" si="1"/>
        <v>493.8707706408004</v>
      </c>
      <c r="H14" s="8">
        <f t="shared" si="2"/>
        <v>12.840242855086206</v>
      </c>
      <c r="I14" s="9"/>
      <c r="J14" s="9"/>
      <c r="K14" s="9"/>
    </row>
    <row r="15" spans="1:11" ht="12" customHeight="1">
      <c r="A15" s="5">
        <v>1961</v>
      </c>
      <c r="B15" s="3">
        <v>27436</v>
      </c>
      <c r="C15" s="3">
        <v>206298</v>
      </c>
      <c r="D15" s="3">
        <v>52807</v>
      </c>
      <c r="E15" s="9"/>
      <c r="F15" s="4">
        <f t="shared" si="0"/>
        <v>3906.6411649970646</v>
      </c>
      <c r="G15" s="4">
        <f t="shared" si="1"/>
        <v>519.55233207718675</v>
      </c>
      <c r="H15" s="8">
        <f t="shared" si="2"/>
        <v>13.299207941909277</v>
      </c>
      <c r="I15" s="9"/>
      <c r="J15" s="9"/>
      <c r="K15" s="9"/>
    </row>
    <row r="16" spans="1:11" ht="12" customHeight="1">
      <c r="A16" s="5">
        <v>1962</v>
      </c>
      <c r="B16" s="3">
        <v>28845</v>
      </c>
      <c r="C16" s="3">
        <v>208692</v>
      </c>
      <c r="D16" s="3">
        <v>53292</v>
      </c>
      <c r="E16" s="9"/>
      <c r="F16" s="4">
        <f t="shared" si="0"/>
        <v>3916.0099076784509</v>
      </c>
      <c r="G16" s="4">
        <f t="shared" si="1"/>
        <v>541.26322900247692</v>
      </c>
      <c r="H16" s="8">
        <f t="shared" si="2"/>
        <v>13.821804381576678</v>
      </c>
      <c r="I16" s="9"/>
      <c r="J16" s="9"/>
      <c r="K16" s="9"/>
    </row>
    <row r="17" spans="1:11" ht="12" customHeight="1">
      <c r="A17" s="5">
        <v>1963</v>
      </c>
      <c r="B17" s="3">
        <v>30604</v>
      </c>
      <c r="C17" s="3">
        <v>217343</v>
      </c>
      <c r="D17" s="3">
        <v>53625</v>
      </c>
      <c r="E17" s="9"/>
      <c r="F17" s="4">
        <f t="shared" si="0"/>
        <v>4053.0163170163169</v>
      </c>
      <c r="G17" s="4">
        <f t="shared" si="1"/>
        <v>570.7039627039627</v>
      </c>
      <c r="H17" s="8">
        <f t="shared" si="2"/>
        <v>14.08096879126542</v>
      </c>
      <c r="I17" s="9"/>
      <c r="J17" s="9"/>
      <c r="K17" s="9"/>
    </row>
    <row r="18" spans="1:11" ht="12" customHeight="1">
      <c r="A18" s="5">
        <v>1964</v>
      </c>
      <c r="B18" s="3">
        <v>33436</v>
      </c>
      <c r="C18" s="3">
        <v>229397</v>
      </c>
      <c r="D18" s="3">
        <v>53991</v>
      </c>
      <c r="E18" s="9"/>
      <c r="F18" s="4">
        <f t="shared" si="0"/>
        <v>4248.800726046934</v>
      </c>
      <c r="G18" s="4">
        <f t="shared" si="1"/>
        <v>619.28839991850498</v>
      </c>
      <c r="H18" s="8">
        <f t="shared" si="2"/>
        <v>14.575604737638242</v>
      </c>
      <c r="I18" s="9"/>
      <c r="J18" s="9"/>
      <c r="K18" s="9"/>
    </row>
    <row r="19" spans="1:11" ht="12" customHeight="1">
      <c r="A19" s="5">
        <v>1965</v>
      </c>
      <c r="B19" s="3">
        <v>36042</v>
      </c>
      <c r="C19" s="3">
        <v>235147</v>
      </c>
      <c r="D19" s="3">
        <v>54350</v>
      </c>
      <c r="E19" s="9"/>
      <c r="F19" s="4">
        <f t="shared" si="0"/>
        <v>4326.5317387304503</v>
      </c>
      <c r="G19" s="4">
        <f t="shared" si="1"/>
        <v>663.14627414903407</v>
      </c>
      <c r="H19" s="8">
        <f t="shared" si="2"/>
        <v>15.327433477781982</v>
      </c>
      <c r="I19" s="9"/>
      <c r="J19" s="9"/>
      <c r="K19" s="9"/>
    </row>
    <row r="20" spans="1:11" ht="12" customHeight="1">
      <c r="A20" s="5">
        <v>1966</v>
      </c>
      <c r="B20" s="3">
        <v>38387</v>
      </c>
      <c r="C20" s="3">
        <v>239498</v>
      </c>
      <c r="D20" s="3">
        <v>54643</v>
      </c>
      <c r="E20" s="9"/>
      <c r="F20" s="4">
        <f t="shared" si="0"/>
        <v>4382.9584759255531</v>
      </c>
      <c r="G20" s="4">
        <f t="shared" si="1"/>
        <v>702.50535292718189</v>
      </c>
      <c r="H20" s="8">
        <f t="shared" si="2"/>
        <v>16.028108794227926</v>
      </c>
      <c r="I20" s="9"/>
      <c r="J20" s="9"/>
      <c r="K20" s="9"/>
    </row>
    <row r="21" spans="1:11" ht="12" customHeight="1">
      <c r="A21" s="5">
        <v>1967</v>
      </c>
      <c r="B21" s="3">
        <v>40422</v>
      </c>
      <c r="C21" s="3">
        <v>244958</v>
      </c>
      <c r="D21" s="3">
        <v>54959</v>
      </c>
      <c r="E21" s="9"/>
      <c r="F21" s="4">
        <f t="shared" si="0"/>
        <v>4457.1043869066034</v>
      </c>
      <c r="G21" s="4">
        <f t="shared" si="1"/>
        <v>735.49373169089688</v>
      </c>
      <c r="H21" s="8">
        <f t="shared" si="2"/>
        <v>16.501604356665226</v>
      </c>
      <c r="I21" s="9"/>
      <c r="J21" s="9"/>
      <c r="K21" s="9"/>
    </row>
    <row r="22" spans="1:11" ht="12" customHeight="1">
      <c r="A22" s="5">
        <v>1968</v>
      </c>
      <c r="B22" s="3">
        <v>43839</v>
      </c>
      <c r="C22" s="3">
        <v>254979</v>
      </c>
      <c r="D22" s="3">
        <v>55214</v>
      </c>
      <c r="E22" s="9"/>
      <c r="F22" s="4">
        <f t="shared" si="0"/>
        <v>4618.0135472887314</v>
      </c>
      <c r="G22" s="4">
        <f t="shared" si="1"/>
        <v>793.98341000470896</v>
      </c>
      <c r="H22" s="8">
        <f t="shared" si="2"/>
        <v>17.193180614874166</v>
      </c>
      <c r="I22" s="9"/>
      <c r="J22" s="9"/>
      <c r="K22" s="9"/>
    </row>
    <row r="23" spans="1:11" ht="12" customHeight="1">
      <c r="A23" s="5">
        <v>1969</v>
      </c>
      <c r="B23" s="3">
        <v>47172</v>
      </c>
      <c r="C23" s="3">
        <v>260169</v>
      </c>
      <c r="D23" s="3">
        <v>55461</v>
      </c>
      <c r="E23" s="9"/>
      <c r="F23" s="4">
        <f t="shared" si="0"/>
        <v>4691.0261264672472</v>
      </c>
      <c r="G23" s="4">
        <f t="shared" si="1"/>
        <v>850.54362525017575</v>
      </c>
      <c r="H23" s="8">
        <f t="shared" si="2"/>
        <v>18.131291583547618</v>
      </c>
      <c r="I23" s="9"/>
      <c r="J23" s="9"/>
      <c r="K23" s="9"/>
    </row>
    <row r="24" spans="1:11" ht="12" customHeight="1">
      <c r="A24" s="5">
        <v>1970</v>
      </c>
      <c r="B24" s="3">
        <v>51759</v>
      </c>
      <c r="C24" s="3">
        <v>266061</v>
      </c>
      <c r="D24" s="3">
        <v>55632</v>
      </c>
      <c r="E24" s="9"/>
      <c r="F24" s="4">
        <f t="shared" si="0"/>
        <v>4782.5172562553926</v>
      </c>
      <c r="G24" s="4">
        <f t="shared" si="1"/>
        <v>930.38179465056078</v>
      </c>
      <c r="H24" s="8">
        <f t="shared" si="2"/>
        <v>19.453809464746808</v>
      </c>
      <c r="I24" s="9"/>
      <c r="J24" s="9"/>
      <c r="K24" s="9"/>
    </row>
    <row r="25" spans="1:11" ht="12" customHeight="1">
      <c r="A25" s="5">
        <v>1971</v>
      </c>
      <c r="B25" s="3">
        <v>57727</v>
      </c>
      <c r="C25" s="3">
        <v>271111</v>
      </c>
      <c r="D25" s="3">
        <v>55928</v>
      </c>
      <c r="E25" s="3">
        <v>1058</v>
      </c>
      <c r="F25" s="4">
        <f t="shared" si="0"/>
        <v>4847.500357602632</v>
      </c>
      <c r="G25" s="4">
        <f t="shared" si="1"/>
        <v>1032.1663567443857</v>
      </c>
      <c r="H25" s="8">
        <f t="shared" si="2"/>
        <v>21.292754628178127</v>
      </c>
      <c r="I25" s="9"/>
      <c r="J25" s="9"/>
      <c r="K25" s="9"/>
    </row>
    <row r="26" spans="1:11" ht="12" customHeight="1">
      <c r="A26" s="5">
        <v>1972</v>
      </c>
      <c r="B26" s="3">
        <v>64622</v>
      </c>
      <c r="C26" s="3">
        <v>280501</v>
      </c>
      <c r="D26" s="3">
        <v>56097</v>
      </c>
      <c r="E26" s="3">
        <v>1116</v>
      </c>
      <c r="F26" s="4">
        <f t="shared" si="0"/>
        <v>5000.285220243507</v>
      </c>
      <c r="G26" s="4">
        <f t="shared" si="1"/>
        <v>1151.9689109934577</v>
      </c>
      <c r="H26" s="8">
        <f t="shared" si="2"/>
        <v>23.038064035422334</v>
      </c>
      <c r="I26" s="9"/>
      <c r="J26" s="9"/>
      <c r="K26" s="9"/>
    </row>
    <row r="27" spans="1:11" ht="12" customHeight="1">
      <c r="A27" s="5">
        <v>1973</v>
      </c>
      <c r="B27" s="3">
        <v>74028</v>
      </c>
      <c r="C27" s="3">
        <v>301491</v>
      </c>
      <c r="D27" s="3">
        <v>56223</v>
      </c>
      <c r="E27" s="3">
        <v>946</v>
      </c>
      <c r="F27" s="4">
        <f t="shared" si="0"/>
        <v>5362.4139587001764</v>
      </c>
      <c r="G27" s="4">
        <f t="shared" si="1"/>
        <v>1316.6853422976362</v>
      </c>
      <c r="H27" s="8">
        <f t="shared" si="2"/>
        <v>24.553966785078163</v>
      </c>
      <c r="I27" s="9"/>
      <c r="J27" s="9"/>
      <c r="K27" s="9"/>
    </row>
    <row r="28" spans="1:11" ht="12" customHeight="1">
      <c r="A28" s="5">
        <v>1974</v>
      </c>
      <c r="B28" s="3">
        <v>83614</v>
      </c>
      <c r="C28" s="3">
        <v>296013</v>
      </c>
      <c r="D28" s="3">
        <v>56236</v>
      </c>
      <c r="E28" s="3">
        <v>948</v>
      </c>
      <c r="F28" s="4">
        <f t="shared" si="0"/>
        <v>5263.7634255636958</v>
      </c>
      <c r="G28" s="4">
        <f t="shared" si="1"/>
        <v>1486.8411693577068</v>
      </c>
      <c r="H28" s="8">
        <f t="shared" si="2"/>
        <v>28.246732407022662</v>
      </c>
      <c r="I28" s="9"/>
      <c r="J28" s="9"/>
      <c r="K28" s="9"/>
    </row>
    <row r="29" spans="1:11" ht="12" customHeight="1">
      <c r="A29" s="5">
        <v>1975</v>
      </c>
      <c r="B29" s="3">
        <v>105492</v>
      </c>
      <c r="C29" s="3">
        <v>293634</v>
      </c>
      <c r="D29" s="3">
        <v>56226</v>
      </c>
      <c r="E29" s="3">
        <v>1174</v>
      </c>
      <c r="F29" s="4">
        <f t="shared" si="0"/>
        <v>5222.3882189734286</v>
      </c>
      <c r="G29" s="4">
        <f t="shared" si="1"/>
        <v>1876.213851243197</v>
      </c>
      <c r="H29" s="8">
        <f t="shared" si="2"/>
        <v>35.92635730194732</v>
      </c>
      <c r="I29" s="9"/>
      <c r="J29" s="9"/>
      <c r="K29" s="9"/>
    </row>
    <row r="30" spans="1:11" ht="12" customHeight="1">
      <c r="A30" s="5">
        <v>1976</v>
      </c>
      <c r="B30" s="3">
        <v>124662</v>
      </c>
      <c r="C30" s="3">
        <v>302000</v>
      </c>
      <c r="D30" s="3">
        <v>56216</v>
      </c>
      <c r="E30" s="3">
        <v>1414</v>
      </c>
      <c r="F30" s="4">
        <f t="shared" si="0"/>
        <v>5372.136046677103</v>
      </c>
      <c r="G30" s="4">
        <f t="shared" si="1"/>
        <v>2217.5537213604666</v>
      </c>
      <c r="H30" s="8">
        <f t="shared" si="2"/>
        <v>41.278807947019871</v>
      </c>
      <c r="I30" s="9"/>
      <c r="J30" s="9"/>
      <c r="K30" s="9"/>
    </row>
    <row r="31" spans="1:11" ht="12" customHeight="1">
      <c r="A31" s="5">
        <v>1977</v>
      </c>
      <c r="B31" s="3">
        <v>145386</v>
      </c>
      <c r="C31" s="3">
        <v>309056</v>
      </c>
      <c r="D31" s="3">
        <v>56190</v>
      </c>
      <c r="E31" s="3">
        <v>1470</v>
      </c>
      <c r="F31" s="4">
        <f t="shared" si="0"/>
        <v>5500.1957643708847</v>
      </c>
      <c r="G31" s="4">
        <f t="shared" si="1"/>
        <v>2587.399893219434</v>
      </c>
      <c r="H31" s="8">
        <f t="shared" si="2"/>
        <v>47.041960033133151</v>
      </c>
      <c r="I31" s="9"/>
      <c r="J31" s="9"/>
      <c r="K31" s="9"/>
    </row>
    <row r="32" spans="1:11" ht="12" customHeight="1">
      <c r="A32" s="5">
        <v>1978</v>
      </c>
      <c r="B32" s="3">
        <v>167814</v>
      </c>
      <c r="C32" s="3">
        <v>320529</v>
      </c>
      <c r="D32" s="3">
        <v>56178</v>
      </c>
      <c r="E32" s="3">
        <v>1453</v>
      </c>
      <c r="F32" s="4">
        <f t="shared" si="0"/>
        <v>5705.5964968493008</v>
      </c>
      <c r="G32" s="4">
        <f t="shared" si="1"/>
        <v>2987.183595001602</v>
      </c>
      <c r="H32" s="8">
        <f t="shared" si="2"/>
        <v>52.35532510318879</v>
      </c>
      <c r="I32" s="9"/>
      <c r="J32" s="9"/>
      <c r="K32" s="9"/>
    </row>
    <row r="33" spans="1:11" ht="12" customHeight="1">
      <c r="A33" s="5">
        <v>1979</v>
      </c>
      <c r="B33" s="3">
        <v>197415</v>
      </c>
      <c r="C33" s="3">
        <v>329330</v>
      </c>
      <c r="D33" s="3">
        <v>56240</v>
      </c>
      <c r="E33" s="3">
        <v>1432</v>
      </c>
      <c r="F33" s="4">
        <f t="shared" si="0"/>
        <v>5855.7965860597442</v>
      </c>
      <c r="G33" s="4">
        <f t="shared" si="1"/>
        <v>3510.2240398293029</v>
      </c>
      <c r="H33" s="8">
        <f t="shared" si="2"/>
        <v>59.944432635957853</v>
      </c>
      <c r="I33" s="9"/>
      <c r="J33" s="9"/>
      <c r="K33" s="9"/>
    </row>
    <row r="34" spans="1:11" ht="12" customHeight="1">
      <c r="A34" s="5">
        <v>1980</v>
      </c>
      <c r="B34" s="3">
        <v>230671</v>
      </c>
      <c r="C34" s="3">
        <v>321754</v>
      </c>
      <c r="D34" s="3">
        <v>56330</v>
      </c>
      <c r="E34" s="3">
        <v>1833</v>
      </c>
      <c r="F34" s="4">
        <f t="shared" si="0"/>
        <v>5711.9474525119831</v>
      </c>
      <c r="G34" s="4">
        <f t="shared" si="1"/>
        <v>4094.9937866145924</v>
      </c>
      <c r="H34" s="8">
        <f t="shared" si="2"/>
        <v>71.691727220174414</v>
      </c>
      <c r="I34" s="9"/>
      <c r="J34" s="9"/>
      <c r="K34" s="9"/>
    </row>
    <row r="35" spans="1:11" ht="12" customHeight="1">
      <c r="A35" s="5">
        <v>1981</v>
      </c>
      <c r="B35" s="3">
        <v>253905</v>
      </c>
      <c r="C35" s="3">
        <v>317680</v>
      </c>
      <c r="D35" s="3">
        <v>56357</v>
      </c>
      <c r="E35" s="3">
        <v>2609</v>
      </c>
      <c r="F35" s="4">
        <f t="shared" si="0"/>
        <v>5636.9217665950991</v>
      </c>
      <c r="G35" s="4">
        <f t="shared" si="1"/>
        <v>4505.2965913728549</v>
      </c>
      <c r="H35" s="8">
        <f t="shared" si="2"/>
        <v>79.924767061193663</v>
      </c>
      <c r="I35" s="9"/>
      <c r="J35" s="9"/>
      <c r="K35" s="9"/>
    </row>
    <row r="36" spans="1:11" ht="12" customHeight="1">
      <c r="A36" s="5">
        <v>1982</v>
      </c>
      <c r="B36" s="3">
        <v>277953</v>
      </c>
      <c r="C36" s="3">
        <v>323284</v>
      </c>
      <c r="D36" s="3">
        <v>56291</v>
      </c>
      <c r="E36" s="3">
        <v>2875</v>
      </c>
      <c r="F36" s="4">
        <f t="shared" si="0"/>
        <v>5743.085040237338</v>
      </c>
      <c r="G36" s="4">
        <f t="shared" si="1"/>
        <v>4937.7875681725318</v>
      </c>
      <c r="H36" s="8">
        <f t="shared" si="2"/>
        <v>85.97796364806176</v>
      </c>
      <c r="I36" s="9"/>
      <c r="J36" s="9"/>
      <c r="K36" s="9"/>
    </row>
    <row r="37" spans="1:11" ht="12" customHeight="1">
      <c r="A37" s="5">
        <v>1983</v>
      </c>
      <c r="B37" s="3">
        <v>302948</v>
      </c>
      <c r="C37" s="3">
        <v>335055</v>
      </c>
      <c r="D37" s="3">
        <v>56316</v>
      </c>
      <c r="E37" s="3">
        <v>3081</v>
      </c>
      <c r="F37" s="4">
        <f t="shared" si="0"/>
        <v>5949.5525250372893</v>
      </c>
      <c r="G37" s="4">
        <f t="shared" si="1"/>
        <v>5379.4303572696926</v>
      </c>
      <c r="H37" s="8">
        <f t="shared" si="2"/>
        <v>90.417394159167898</v>
      </c>
      <c r="I37" s="9"/>
      <c r="J37" s="9"/>
      <c r="K37" s="9"/>
    </row>
    <row r="38" spans="1:11" ht="12" customHeight="1">
      <c r="A38" s="5">
        <v>1984</v>
      </c>
      <c r="B38" s="3">
        <v>324100</v>
      </c>
      <c r="C38" s="3">
        <v>342255</v>
      </c>
      <c r="D38" s="3">
        <v>56409</v>
      </c>
      <c r="E38" s="3">
        <v>3241</v>
      </c>
      <c r="F38" s="4">
        <f t="shared" si="0"/>
        <v>6067.3828644365258</v>
      </c>
      <c r="G38" s="4">
        <f t="shared" si="1"/>
        <v>5745.5370596890571</v>
      </c>
      <c r="H38" s="8">
        <f t="shared" si="2"/>
        <v>94.695475595681572</v>
      </c>
      <c r="I38" s="9"/>
      <c r="J38" s="9"/>
      <c r="K38" s="9"/>
    </row>
    <row r="39" spans="1:11" ht="12" customHeight="1">
      <c r="A39" s="5">
        <v>1985</v>
      </c>
      <c r="B39" s="3">
        <v>354257</v>
      </c>
      <c r="C39" s="3">
        <v>354257</v>
      </c>
      <c r="D39" s="3">
        <v>56554</v>
      </c>
      <c r="E39" s="3">
        <v>3151</v>
      </c>
      <c r="F39" s="4">
        <f t="shared" si="0"/>
        <v>6264.0485199985851</v>
      </c>
      <c r="G39" s="4">
        <f t="shared" si="1"/>
        <v>6264.0485199985851</v>
      </c>
      <c r="H39" s="8">
        <f t="shared" si="2"/>
        <v>100</v>
      </c>
      <c r="I39" s="9"/>
      <c r="J39" s="9"/>
      <c r="K39" s="9"/>
    </row>
    <row r="40" spans="1:11" ht="12" customHeight="1">
      <c r="A40" s="5">
        <v>1986</v>
      </c>
      <c r="B40" s="3">
        <v>378815</v>
      </c>
      <c r="C40" s="3">
        <v>365734</v>
      </c>
      <c r="D40" s="3">
        <v>56684</v>
      </c>
      <c r="E40" s="3">
        <v>3160</v>
      </c>
      <c r="F40" s="4">
        <f t="shared" si="0"/>
        <v>6452.1558111636441</v>
      </c>
      <c r="G40" s="4">
        <f t="shared" si="1"/>
        <v>6682.92639898384</v>
      </c>
      <c r="H40" s="8">
        <f t="shared" si="2"/>
        <v>103.57664313408105</v>
      </c>
      <c r="I40" s="9"/>
      <c r="J40" s="9"/>
      <c r="K40" s="9"/>
    </row>
    <row r="41" spans="1:11" ht="12" customHeight="1">
      <c r="A41" s="5">
        <v>1987</v>
      </c>
      <c r="B41" s="3">
        <v>414455</v>
      </c>
      <c r="C41" s="3">
        <v>381626</v>
      </c>
      <c r="D41" s="3">
        <v>56804</v>
      </c>
      <c r="E41" s="3">
        <v>2940</v>
      </c>
      <c r="F41" s="4">
        <f t="shared" si="0"/>
        <v>6718.294486303781</v>
      </c>
      <c r="G41" s="4">
        <f t="shared" si="1"/>
        <v>7296.2291387930427</v>
      </c>
      <c r="H41" s="8">
        <f t="shared" si="2"/>
        <v>108.60240130389438</v>
      </c>
      <c r="I41" s="9"/>
      <c r="J41" s="9"/>
      <c r="K41"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56</v>
      </c>
      <c r="B1" s="3" t="s">
        <v>0</v>
      </c>
      <c r="C1" s="3" t="s">
        <v>8</v>
      </c>
      <c r="D1" s="3" t="s">
        <v>3</v>
      </c>
      <c r="E1" s="3" t="s">
        <v>38</v>
      </c>
      <c r="F1" s="6" t="s">
        <v>9</v>
      </c>
      <c r="G1" s="6" t="s">
        <v>4</v>
      </c>
      <c r="H1" s="8" t="s">
        <v>10</v>
      </c>
      <c r="I1" s="41" t="s">
        <v>58</v>
      </c>
      <c r="J1" s="41"/>
      <c r="K1" s="41"/>
    </row>
    <row r="2" spans="1:11" ht="12" customHeight="1">
      <c r="A2" s="5">
        <v>1948</v>
      </c>
      <c r="B2" s="3">
        <v>11835</v>
      </c>
      <c r="C2" s="3">
        <v>143336</v>
      </c>
      <c r="D2" s="3">
        <v>49732</v>
      </c>
      <c r="E2" s="9"/>
      <c r="F2" s="4">
        <f t="shared" ref="F2:F42" si="0">(C2*1000000)/(D2*1000)</f>
        <v>2882.1684227459182</v>
      </c>
      <c r="G2" s="4">
        <f t="shared" ref="G2:G42" si="1">(B2*1000000)/(D2*1000)</f>
        <v>237.9755489423309</v>
      </c>
      <c r="H2" s="8">
        <f t="shared" ref="H2:H42" si="2">(B2/C2)*100</f>
        <v>8.2568231288720213</v>
      </c>
      <c r="I2" s="5"/>
      <c r="J2" s="5"/>
      <c r="K2" s="5"/>
    </row>
    <row r="3" spans="1:11" ht="12" customHeight="1">
      <c r="A3" s="5">
        <v>1949</v>
      </c>
      <c r="B3" s="3">
        <v>12566</v>
      </c>
      <c r="C3" s="3">
        <v>148451</v>
      </c>
      <c r="D3" s="3">
        <v>50028</v>
      </c>
      <c r="E3" s="9"/>
      <c r="F3" s="4">
        <f t="shared" si="0"/>
        <v>2967.3582793635564</v>
      </c>
      <c r="G3" s="4">
        <f t="shared" si="1"/>
        <v>251.17933956984089</v>
      </c>
      <c r="H3" s="8">
        <f t="shared" si="2"/>
        <v>8.4647459431058056</v>
      </c>
      <c r="I3" s="5"/>
      <c r="J3" s="5"/>
      <c r="K3" s="5"/>
    </row>
    <row r="4" spans="1:11" ht="12" customHeight="1">
      <c r="A4" s="5">
        <v>1950</v>
      </c>
      <c r="B4" s="3">
        <v>13112</v>
      </c>
      <c r="C4" s="3">
        <v>153618</v>
      </c>
      <c r="D4" s="3">
        <v>50280</v>
      </c>
      <c r="E4" s="9"/>
      <c r="F4" s="4">
        <f t="shared" si="0"/>
        <v>3055.2505966587114</v>
      </c>
      <c r="G4" s="4">
        <f t="shared" si="1"/>
        <v>260.77963404932376</v>
      </c>
      <c r="H4" s="8">
        <f t="shared" si="2"/>
        <v>8.5354580843390746</v>
      </c>
      <c r="I4" s="5"/>
      <c r="J4" s="5"/>
      <c r="K4" s="5"/>
    </row>
    <row r="5" spans="1:11" ht="23.25" customHeight="1">
      <c r="A5" s="5">
        <v>1951</v>
      </c>
      <c r="B5" s="3">
        <v>14612</v>
      </c>
      <c r="C5" s="3">
        <v>156834</v>
      </c>
      <c r="D5" s="3">
        <v>50289</v>
      </c>
      <c r="E5" s="9"/>
      <c r="F5" s="4">
        <f t="shared" si="0"/>
        <v>3118.6541788462687</v>
      </c>
      <c r="G5" s="4">
        <f t="shared" si="1"/>
        <v>290.56055996341149</v>
      </c>
      <c r="H5" s="8">
        <f t="shared" si="2"/>
        <v>9.3168573141028102</v>
      </c>
      <c r="I5" s="41" t="s">
        <v>6</v>
      </c>
      <c r="J5" s="41"/>
      <c r="K5" s="5"/>
    </row>
    <row r="6" spans="1:11" ht="12" customHeight="1">
      <c r="A6" s="5">
        <v>1952</v>
      </c>
      <c r="B6" s="3">
        <v>15764</v>
      </c>
      <c r="C6" s="3">
        <v>157593</v>
      </c>
      <c r="D6" s="3">
        <v>50451</v>
      </c>
      <c r="E6" s="9"/>
      <c r="F6" s="4">
        <f t="shared" si="0"/>
        <v>3123.6843670095736</v>
      </c>
      <c r="G6" s="4">
        <f t="shared" si="1"/>
        <v>312.46159640046778</v>
      </c>
      <c r="H6" s="8">
        <f t="shared" si="2"/>
        <v>10.002982365968032</v>
      </c>
      <c r="I6" s="9"/>
      <c r="J6" s="9"/>
      <c r="K6" s="9"/>
    </row>
    <row r="7" spans="1:11" ht="12" customHeight="1">
      <c r="A7" s="5">
        <v>1953</v>
      </c>
      <c r="B7" s="3">
        <v>16907</v>
      </c>
      <c r="C7" s="3">
        <v>163783</v>
      </c>
      <c r="D7" s="3">
        <v>50593</v>
      </c>
      <c r="E7" s="9"/>
      <c r="F7" s="4">
        <f t="shared" si="0"/>
        <v>3237.2660249441624</v>
      </c>
      <c r="G7" s="4">
        <f t="shared" si="1"/>
        <v>334.1766647559939</v>
      </c>
      <c r="H7" s="8">
        <f t="shared" si="2"/>
        <v>10.322805175140278</v>
      </c>
      <c r="I7" s="9"/>
      <c r="J7" s="9"/>
      <c r="K7" s="9"/>
    </row>
    <row r="8" spans="1:11" ht="12" customHeight="1">
      <c r="A8" s="5">
        <v>1954</v>
      </c>
      <c r="B8" s="3">
        <v>17891</v>
      </c>
      <c r="C8" s="3">
        <v>170853</v>
      </c>
      <c r="D8" s="3">
        <v>50765</v>
      </c>
      <c r="E8" s="9"/>
      <c r="F8" s="4">
        <f t="shared" si="0"/>
        <v>3365.5668275386583</v>
      </c>
      <c r="G8" s="4">
        <f t="shared" si="1"/>
        <v>352.42785383630456</v>
      </c>
      <c r="H8" s="8">
        <f t="shared" si="2"/>
        <v>10.471574979660877</v>
      </c>
      <c r="I8" s="9"/>
      <c r="J8" s="9"/>
      <c r="K8" s="9"/>
    </row>
    <row r="9" spans="1:11" ht="12" customHeight="1">
      <c r="A9" s="5">
        <v>1955</v>
      </c>
      <c r="B9" s="3">
        <v>19306</v>
      </c>
      <c r="C9" s="3">
        <v>177139</v>
      </c>
      <c r="D9" s="3">
        <v>50946</v>
      </c>
      <c r="E9" s="9"/>
      <c r="F9" s="4">
        <f t="shared" si="0"/>
        <v>3476.9952498724138</v>
      </c>
      <c r="G9" s="4">
        <f t="shared" si="1"/>
        <v>378.95026106073095</v>
      </c>
      <c r="H9" s="8">
        <f t="shared" si="2"/>
        <v>10.898785699366034</v>
      </c>
      <c r="I9" s="9"/>
      <c r="J9" s="9"/>
      <c r="K9" s="9"/>
    </row>
    <row r="10" spans="1:11" ht="12" customHeight="1">
      <c r="A10" s="5">
        <v>1956</v>
      </c>
      <c r="B10" s="3">
        <v>20758</v>
      </c>
      <c r="C10" s="3">
        <v>179171</v>
      </c>
      <c r="D10" s="3">
        <v>51184</v>
      </c>
      <c r="E10" s="9"/>
      <c r="F10" s="4">
        <f t="shared" si="0"/>
        <v>3500.5275085964363</v>
      </c>
      <c r="G10" s="4">
        <f t="shared" si="1"/>
        <v>405.55642388246326</v>
      </c>
      <c r="H10" s="8">
        <f t="shared" si="2"/>
        <v>11.585580255733349</v>
      </c>
      <c r="I10" s="9"/>
      <c r="J10" s="9"/>
      <c r="K10" s="9"/>
    </row>
    <row r="11" spans="1:11" ht="12" customHeight="1">
      <c r="A11" s="5">
        <v>1957</v>
      </c>
      <c r="B11" s="3">
        <v>21913</v>
      </c>
      <c r="C11" s="3">
        <v>182359</v>
      </c>
      <c r="D11" s="3">
        <v>51430</v>
      </c>
      <c r="E11" s="9"/>
      <c r="F11" s="4">
        <f t="shared" si="0"/>
        <v>3545.770950806922</v>
      </c>
      <c r="G11" s="4">
        <f t="shared" si="1"/>
        <v>426.0742757145635</v>
      </c>
      <c r="H11" s="8">
        <f t="shared" si="2"/>
        <v>12.016407196793139</v>
      </c>
      <c r="I11" s="9"/>
      <c r="J11" s="9"/>
      <c r="K11" s="9"/>
    </row>
    <row r="12" spans="1:11" ht="12" customHeight="1">
      <c r="A12" s="5">
        <v>1958</v>
      </c>
      <c r="B12" s="3">
        <v>22853</v>
      </c>
      <c r="C12" s="3">
        <v>182927</v>
      </c>
      <c r="D12" s="3">
        <v>51652</v>
      </c>
      <c r="E12" s="9"/>
      <c r="F12" s="4">
        <f t="shared" si="0"/>
        <v>3541.527917602416</v>
      </c>
      <c r="G12" s="4">
        <f t="shared" si="1"/>
        <v>442.44172539301479</v>
      </c>
      <c r="H12" s="8">
        <f t="shared" si="2"/>
        <v>12.492961673235772</v>
      </c>
      <c r="I12" s="9"/>
      <c r="J12" s="9"/>
      <c r="K12" s="9"/>
    </row>
    <row r="13" spans="1:11" ht="12" customHeight="1">
      <c r="A13" s="5">
        <v>1959</v>
      </c>
      <c r="B13" s="3">
        <v>24213</v>
      </c>
      <c r="C13" s="3">
        <v>191232</v>
      </c>
      <c r="D13" s="3">
        <v>51956</v>
      </c>
      <c r="E13" s="9"/>
      <c r="F13" s="4">
        <f t="shared" si="0"/>
        <v>3680.6528601124028</v>
      </c>
      <c r="G13" s="4">
        <f t="shared" si="1"/>
        <v>466.02894757102166</v>
      </c>
      <c r="H13" s="8">
        <f t="shared" si="2"/>
        <v>12.661583835341366</v>
      </c>
      <c r="I13" s="9"/>
      <c r="J13" s="9"/>
      <c r="K13" s="9"/>
    </row>
    <row r="14" spans="1:11" ht="12" customHeight="1">
      <c r="A14" s="5">
        <v>1960</v>
      </c>
      <c r="B14" s="3">
        <v>25886</v>
      </c>
      <c r="C14" s="3">
        <v>201867</v>
      </c>
      <c r="D14" s="3">
        <v>52372</v>
      </c>
      <c r="E14" s="9"/>
      <c r="F14" s="4">
        <f t="shared" si="0"/>
        <v>3854.4833116932714</v>
      </c>
      <c r="G14" s="4">
        <f t="shared" si="1"/>
        <v>494.27174826243032</v>
      </c>
      <c r="H14" s="8">
        <f t="shared" si="2"/>
        <v>12.823294545418518</v>
      </c>
      <c r="I14" s="9"/>
      <c r="J14" s="9"/>
      <c r="K14" s="9"/>
    </row>
    <row r="15" spans="1:11" ht="12" customHeight="1">
      <c r="A15" s="5">
        <v>1961</v>
      </c>
      <c r="B15" s="3">
        <v>27429</v>
      </c>
      <c r="C15" s="3">
        <v>207051</v>
      </c>
      <c r="D15" s="3">
        <v>52807</v>
      </c>
      <c r="E15" s="9"/>
      <c r="F15" s="4">
        <f t="shared" si="0"/>
        <v>3920.9006381729696</v>
      </c>
      <c r="G15" s="4">
        <f t="shared" si="1"/>
        <v>519.41977389361261</v>
      </c>
      <c r="H15" s="8">
        <f t="shared" si="2"/>
        <v>13.247460770534797</v>
      </c>
      <c r="I15" s="9"/>
      <c r="J15" s="9"/>
      <c r="K15" s="9"/>
    </row>
    <row r="16" spans="1:11" ht="12" customHeight="1">
      <c r="A16" s="5">
        <v>1962</v>
      </c>
      <c r="B16" s="3">
        <v>28811</v>
      </c>
      <c r="C16" s="3">
        <v>209723</v>
      </c>
      <c r="D16" s="3">
        <v>53292</v>
      </c>
      <c r="E16" s="9"/>
      <c r="F16" s="4">
        <f t="shared" si="0"/>
        <v>3935.3561510170384</v>
      </c>
      <c r="G16" s="4">
        <f t="shared" si="1"/>
        <v>540.62523455678149</v>
      </c>
      <c r="H16" s="8">
        <f t="shared" si="2"/>
        <v>13.73764441668296</v>
      </c>
      <c r="I16" s="9"/>
      <c r="J16" s="9"/>
      <c r="K16" s="9"/>
    </row>
    <row r="17" spans="1:11" ht="12" customHeight="1">
      <c r="A17" s="5">
        <v>1963</v>
      </c>
      <c r="B17" s="3">
        <v>30586</v>
      </c>
      <c r="C17" s="3">
        <v>217963</v>
      </c>
      <c r="D17" s="3">
        <v>53625</v>
      </c>
      <c r="E17" s="9"/>
      <c r="F17" s="4">
        <f t="shared" si="0"/>
        <v>4064.5780885780887</v>
      </c>
      <c r="G17" s="4">
        <f t="shared" si="1"/>
        <v>570.36829836829838</v>
      </c>
      <c r="H17" s="8">
        <f t="shared" si="2"/>
        <v>14.032656918834849</v>
      </c>
      <c r="I17" s="9"/>
      <c r="J17" s="9"/>
      <c r="K17" s="9"/>
    </row>
    <row r="18" spans="1:11" ht="12" customHeight="1">
      <c r="A18" s="5">
        <v>1964</v>
      </c>
      <c r="B18" s="3">
        <v>33435</v>
      </c>
      <c r="C18" s="3">
        <v>229816</v>
      </c>
      <c r="D18" s="3">
        <v>53991</v>
      </c>
      <c r="E18" s="9"/>
      <c r="F18" s="4">
        <f t="shared" si="0"/>
        <v>4256.5612787316404</v>
      </c>
      <c r="G18" s="4">
        <f t="shared" si="1"/>
        <v>619.26987831305223</v>
      </c>
      <c r="H18" s="8">
        <f t="shared" si="2"/>
        <v>14.548595398057577</v>
      </c>
      <c r="I18" s="9"/>
      <c r="J18" s="9"/>
      <c r="K18" s="9"/>
    </row>
    <row r="19" spans="1:11" ht="12" customHeight="1">
      <c r="A19" s="5">
        <v>1965</v>
      </c>
      <c r="B19" s="3">
        <v>36031</v>
      </c>
      <c r="C19" s="3">
        <v>235698</v>
      </c>
      <c r="D19" s="3">
        <v>54350</v>
      </c>
      <c r="E19" s="9"/>
      <c r="F19" s="4">
        <f t="shared" si="0"/>
        <v>4336.6697332106714</v>
      </c>
      <c r="G19" s="4">
        <f t="shared" si="1"/>
        <v>662.94388224471027</v>
      </c>
      <c r="H19" s="8">
        <f t="shared" si="2"/>
        <v>15.2869349761135</v>
      </c>
      <c r="I19" s="9"/>
      <c r="J19" s="9"/>
      <c r="K19" s="9"/>
    </row>
    <row r="20" spans="1:11" ht="12" customHeight="1">
      <c r="A20" s="5">
        <v>1966</v>
      </c>
      <c r="B20" s="3">
        <v>38366</v>
      </c>
      <c r="C20" s="3">
        <v>240174</v>
      </c>
      <c r="D20" s="3">
        <v>54643</v>
      </c>
      <c r="E20" s="9"/>
      <c r="F20" s="4">
        <f t="shared" si="0"/>
        <v>4395.3296854125874</v>
      </c>
      <c r="G20" s="4">
        <f t="shared" si="1"/>
        <v>702.12104020643085</v>
      </c>
      <c r="H20" s="8">
        <f t="shared" si="2"/>
        <v>15.974252000632875</v>
      </c>
      <c r="I20" s="9"/>
      <c r="J20" s="9"/>
      <c r="K20" s="9"/>
    </row>
    <row r="21" spans="1:11" ht="12" customHeight="1">
      <c r="A21" s="5">
        <v>1967</v>
      </c>
      <c r="B21" s="3">
        <v>40396</v>
      </c>
      <c r="C21" s="3">
        <v>245691</v>
      </c>
      <c r="D21" s="3">
        <v>54959</v>
      </c>
      <c r="E21" s="9"/>
      <c r="F21" s="4">
        <f t="shared" si="0"/>
        <v>4470.4416019214323</v>
      </c>
      <c r="G21" s="4">
        <f t="shared" si="1"/>
        <v>735.02065175858365</v>
      </c>
      <c r="H21" s="8">
        <f t="shared" si="2"/>
        <v>16.441790704584214</v>
      </c>
      <c r="I21" s="9"/>
      <c r="J21" s="9"/>
      <c r="K21" s="9"/>
    </row>
    <row r="22" spans="1:11" ht="12" customHeight="1">
      <c r="A22" s="5">
        <v>1968</v>
      </c>
      <c r="B22" s="3">
        <v>43808</v>
      </c>
      <c r="C22" s="3">
        <v>255670</v>
      </c>
      <c r="D22" s="3">
        <v>55214</v>
      </c>
      <c r="E22" s="9"/>
      <c r="F22" s="4">
        <f t="shared" si="0"/>
        <v>4630.528489151302</v>
      </c>
      <c r="G22" s="4">
        <f t="shared" si="1"/>
        <v>793.42195819900746</v>
      </c>
      <c r="H22" s="8">
        <f t="shared" si="2"/>
        <v>17.134587554269174</v>
      </c>
      <c r="I22" s="9"/>
      <c r="J22" s="9"/>
      <c r="K22" s="9"/>
    </row>
    <row r="23" spans="1:11" ht="12" customHeight="1">
      <c r="A23" s="5">
        <v>1969</v>
      </c>
      <c r="B23" s="3">
        <v>47156</v>
      </c>
      <c r="C23" s="3">
        <v>260937</v>
      </c>
      <c r="D23" s="3">
        <v>55461</v>
      </c>
      <c r="E23" s="9"/>
      <c r="F23" s="4">
        <f t="shared" si="0"/>
        <v>4704.8736950289394</v>
      </c>
      <c r="G23" s="4">
        <f t="shared" si="1"/>
        <v>850.25513423847383</v>
      </c>
      <c r="H23" s="8">
        <f t="shared" si="2"/>
        <v>18.071795107631345</v>
      </c>
      <c r="I23" s="9"/>
      <c r="J23" s="9"/>
      <c r="K23" s="9"/>
    </row>
    <row r="24" spans="1:11" ht="12" customHeight="1">
      <c r="A24" s="5">
        <v>1970</v>
      </c>
      <c r="B24" s="3">
        <v>51770</v>
      </c>
      <c r="C24" s="3">
        <v>266936</v>
      </c>
      <c r="D24" s="3">
        <v>55632</v>
      </c>
      <c r="E24" s="9"/>
      <c r="F24" s="4">
        <f t="shared" si="0"/>
        <v>4798.2456140350878</v>
      </c>
      <c r="G24" s="4">
        <f t="shared" si="1"/>
        <v>930.5795225769341</v>
      </c>
      <c r="H24" s="8">
        <f t="shared" si="2"/>
        <v>19.394161896484551</v>
      </c>
      <c r="I24" s="9"/>
      <c r="J24" s="9"/>
      <c r="K24" s="9"/>
    </row>
    <row r="25" spans="1:11" ht="12" customHeight="1">
      <c r="A25" s="5">
        <v>1971</v>
      </c>
      <c r="B25" s="3">
        <v>57735</v>
      </c>
      <c r="C25" s="3">
        <v>272235</v>
      </c>
      <c r="D25" s="3">
        <v>55928</v>
      </c>
      <c r="E25" s="3">
        <v>1058</v>
      </c>
      <c r="F25" s="4">
        <f t="shared" si="0"/>
        <v>4867.5976255185242</v>
      </c>
      <c r="G25" s="4">
        <f t="shared" si="1"/>
        <v>1032.3093977971678</v>
      </c>
      <c r="H25" s="8">
        <f t="shared" si="2"/>
        <v>21.207780042977575</v>
      </c>
      <c r="I25" s="9"/>
      <c r="J25" s="9"/>
      <c r="K25" s="9"/>
    </row>
    <row r="26" spans="1:11" ht="12" customHeight="1">
      <c r="A26" s="5">
        <v>1972</v>
      </c>
      <c r="B26" s="3">
        <v>64631</v>
      </c>
      <c r="C26" s="3">
        <v>281778</v>
      </c>
      <c r="D26" s="3">
        <v>56097</v>
      </c>
      <c r="E26" s="3">
        <v>1116</v>
      </c>
      <c r="F26" s="4">
        <f t="shared" si="0"/>
        <v>5023.0493609283922</v>
      </c>
      <c r="G26" s="4">
        <f t="shared" si="1"/>
        <v>1152.1293473804303</v>
      </c>
      <c r="H26" s="8">
        <f t="shared" si="2"/>
        <v>22.936850996174293</v>
      </c>
      <c r="I26" s="9"/>
      <c r="J26" s="9"/>
      <c r="K26" s="9"/>
    </row>
    <row r="27" spans="1:11" ht="12" customHeight="1">
      <c r="A27" s="5">
        <v>1973</v>
      </c>
      <c r="B27" s="3">
        <v>74188</v>
      </c>
      <c r="C27" s="3">
        <v>302030</v>
      </c>
      <c r="D27" s="3">
        <v>56223</v>
      </c>
      <c r="E27" s="3">
        <v>946</v>
      </c>
      <c r="F27" s="4">
        <f t="shared" si="0"/>
        <v>5372.0007825978691</v>
      </c>
      <c r="G27" s="4">
        <f t="shared" si="1"/>
        <v>1319.5311527310887</v>
      </c>
      <c r="H27" s="8">
        <f t="shared" si="2"/>
        <v>24.563122868589211</v>
      </c>
      <c r="I27" s="9"/>
      <c r="J27" s="9"/>
      <c r="K27" s="9"/>
    </row>
    <row r="28" spans="1:11" ht="12" customHeight="1">
      <c r="A28" s="5">
        <v>1974</v>
      </c>
      <c r="B28" s="3">
        <v>83757</v>
      </c>
      <c r="C28" s="3">
        <v>296831</v>
      </c>
      <c r="D28" s="3">
        <v>56236</v>
      </c>
      <c r="E28" s="3">
        <v>948</v>
      </c>
      <c r="F28" s="4">
        <f t="shared" si="0"/>
        <v>5278.3092680845011</v>
      </c>
      <c r="G28" s="4">
        <f t="shared" si="1"/>
        <v>1489.3840244683122</v>
      </c>
      <c r="H28" s="8">
        <f t="shared" si="2"/>
        <v>28.217066276770282</v>
      </c>
      <c r="I28" s="9"/>
      <c r="J28" s="9"/>
      <c r="K28" s="9"/>
    </row>
    <row r="29" spans="1:11" ht="12" customHeight="1">
      <c r="A29" s="5">
        <v>1975</v>
      </c>
      <c r="B29" s="3">
        <v>105718</v>
      </c>
      <c r="C29" s="3">
        <v>294527</v>
      </c>
      <c r="D29" s="3">
        <v>56226</v>
      </c>
      <c r="E29" s="3">
        <v>1174</v>
      </c>
      <c r="F29" s="4">
        <f t="shared" si="0"/>
        <v>5238.2705509906446</v>
      </c>
      <c r="G29" s="4">
        <f t="shared" si="1"/>
        <v>1880.2333440045531</v>
      </c>
      <c r="H29" s="8">
        <f t="shared" si="2"/>
        <v>35.89416250462606</v>
      </c>
      <c r="I29" s="9"/>
      <c r="J29" s="9"/>
      <c r="K29" s="9"/>
    </row>
    <row r="30" spans="1:11" ht="12" customHeight="1">
      <c r="A30" s="5">
        <v>1976</v>
      </c>
      <c r="B30" s="3">
        <v>124982</v>
      </c>
      <c r="C30" s="3">
        <v>302587</v>
      </c>
      <c r="D30" s="3">
        <v>56216</v>
      </c>
      <c r="E30" s="3">
        <v>1414</v>
      </c>
      <c r="F30" s="4">
        <f t="shared" si="0"/>
        <v>5382.5779137612071</v>
      </c>
      <c r="G30" s="4">
        <f t="shared" si="1"/>
        <v>2223.2460509463499</v>
      </c>
      <c r="H30" s="8">
        <f t="shared" si="2"/>
        <v>41.304484330126542</v>
      </c>
      <c r="I30" s="9"/>
      <c r="J30" s="9"/>
      <c r="K30" s="9"/>
    </row>
    <row r="31" spans="1:11" ht="12" customHeight="1">
      <c r="A31" s="5">
        <v>1977</v>
      </c>
      <c r="B31" s="3">
        <v>145699</v>
      </c>
      <c r="C31" s="3">
        <v>309623</v>
      </c>
      <c r="D31" s="3">
        <v>56190</v>
      </c>
      <c r="E31" s="3">
        <v>1470</v>
      </c>
      <c r="F31" s="4">
        <f t="shared" si="0"/>
        <v>5510.2865278519312</v>
      </c>
      <c r="G31" s="4">
        <f t="shared" si="1"/>
        <v>2592.9702794091477</v>
      </c>
      <c r="H31" s="8">
        <f t="shared" si="2"/>
        <v>47.056904687313285</v>
      </c>
      <c r="I31" s="9"/>
      <c r="J31" s="9"/>
      <c r="K31" s="9"/>
    </row>
    <row r="32" spans="1:11" ht="12" customHeight="1">
      <c r="A32" s="5">
        <v>1978</v>
      </c>
      <c r="B32" s="3">
        <v>168123</v>
      </c>
      <c r="C32" s="3">
        <v>320883</v>
      </c>
      <c r="D32" s="3">
        <v>56178</v>
      </c>
      <c r="E32" s="3">
        <v>1453</v>
      </c>
      <c r="F32" s="4">
        <f t="shared" si="0"/>
        <v>5711.8978959735132</v>
      </c>
      <c r="G32" s="4">
        <f t="shared" si="1"/>
        <v>2992.6839688134146</v>
      </c>
      <c r="H32" s="8">
        <f t="shared" si="2"/>
        <v>52.39386318377727</v>
      </c>
      <c r="I32" s="9"/>
      <c r="J32" s="9"/>
      <c r="K32" s="9"/>
    </row>
    <row r="33" spans="1:11" ht="12" customHeight="1">
      <c r="A33" s="5">
        <v>1979</v>
      </c>
      <c r="B33" s="3">
        <v>197831</v>
      </c>
      <c r="C33" s="3">
        <v>329931</v>
      </c>
      <c r="D33" s="3">
        <v>56240</v>
      </c>
      <c r="E33" s="3">
        <v>1432</v>
      </c>
      <c r="F33" s="4">
        <f t="shared" si="0"/>
        <v>5866.48293029872</v>
      </c>
      <c r="G33" s="4">
        <f t="shared" si="1"/>
        <v>3517.6209103840683</v>
      </c>
      <c r="H33" s="8">
        <f t="shared" si="2"/>
        <v>59.961325246794026</v>
      </c>
      <c r="I33" s="9"/>
      <c r="J33" s="9"/>
      <c r="K33" s="9"/>
    </row>
    <row r="34" spans="1:11" ht="12" customHeight="1">
      <c r="A34" s="5">
        <v>1980</v>
      </c>
      <c r="B34" s="3">
        <v>231272</v>
      </c>
      <c r="C34" s="3">
        <v>322668</v>
      </c>
      <c r="D34" s="3">
        <v>56330</v>
      </c>
      <c r="E34" s="3">
        <v>1833</v>
      </c>
      <c r="F34" s="4">
        <f t="shared" si="0"/>
        <v>5728.1732646902183</v>
      </c>
      <c r="G34" s="4">
        <f t="shared" si="1"/>
        <v>4105.6630569856206</v>
      </c>
      <c r="H34" s="8">
        <f t="shared" si="2"/>
        <v>71.6749104342544</v>
      </c>
      <c r="I34" s="9"/>
      <c r="J34" s="9"/>
      <c r="K34" s="9"/>
    </row>
    <row r="35" spans="1:11" ht="12" customHeight="1">
      <c r="A35" s="5">
        <v>1981</v>
      </c>
      <c r="B35" s="3">
        <v>254293</v>
      </c>
      <c r="C35" s="3">
        <v>318527</v>
      </c>
      <c r="D35" s="3">
        <v>56357</v>
      </c>
      <c r="E35" s="3">
        <v>2609</v>
      </c>
      <c r="F35" s="4">
        <f t="shared" si="0"/>
        <v>5651.9509555157301</v>
      </c>
      <c r="G35" s="4">
        <f t="shared" si="1"/>
        <v>4512.1812729563317</v>
      </c>
      <c r="H35" s="8">
        <f t="shared" si="2"/>
        <v>79.834048604984815</v>
      </c>
      <c r="I35" s="9"/>
      <c r="J35" s="9"/>
      <c r="K35" s="9"/>
    </row>
    <row r="36" spans="1:11" ht="12" customHeight="1">
      <c r="A36" s="5">
        <v>1982</v>
      </c>
      <c r="B36" s="3">
        <v>278406</v>
      </c>
      <c r="C36" s="3">
        <v>324045</v>
      </c>
      <c r="D36" s="3">
        <v>56291</v>
      </c>
      <c r="E36" s="3">
        <v>2875</v>
      </c>
      <c r="F36" s="4">
        <f t="shared" si="0"/>
        <v>5756.6040752518165</v>
      </c>
      <c r="G36" s="4">
        <f t="shared" si="1"/>
        <v>4945.8350357961308</v>
      </c>
      <c r="H36" s="8">
        <f t="shared" si="2"/>
        <v>85.915845021524788</v>
      </c>
      <c r="I36" s="9"/>
      <c r="J36" s="9"/>
      <c r="K36" s="9"/>
    </row>
    <row r="37" spans="1:11" ht="12" customHeight="1">
      <c r="A37" s="5">
        <v>1983</v>
      </c>
      <c r="B37" s="3">
        <v>303632</v>
      </c>
      <c r="C37" s="3">
        <v>335593</v>
      </c>
      <c r="D37" s="3">
        <v>56316</v>
      </c>
      <c r="E37" s="3">
        <v>3081</v>
      </c>
      <c r="F37" s="4">
        <f t="shared" si="0"/>
        <v>5959.1057603522977</v>
      </c>
      <c r="G37" s="4">
        <f t="shared" si="1"/>
        <v>5391.5761062575466</v>
      </c>
      <c r="H37" s="8">
        <f t="shared" si="2"/>
        <v>90.476261423807998</v>
      </c>
      <c r="I37" s="9"/>
      <c r="J37" s="9"/>
      <c r="K37" s="9"/>
    </row>
    <row r="38" spans="1:11" ht="12" customHeight="1">
      <c r="A38" s="5">
        <v>1984</v>
      </c>
      <c r="B38" s="3">
        <v>324440</v>
      </c>
      <c r="C38" s="3">
        <v>342722</v>
      </c>
      <c r="D38" s="3">
        <v>56409</v>
      </c>
      <c r="E38" s="3">
        <v>3241</v>
      </c>
      <c r="F38" s="4">
        <f t="shared" si="0"/>
        <v>6075.6616851920789</v>
      </c>
      <c r="G38" s="4">
        <f t="shared" si="1"/>
        <v>5751.5644666631215</v>
      </c>
      <c r="H38" s="8">
        <f t="shared" si="2"/>
        <v>94.665647376007371</v>
      </c>
      <c r="I38" s="9"/>
      <c r="J38" s="9"/>
      <c r="K38" s="9"/>
    </row>
    <row r="39" spans="1:11" ht="12" customHeight="1">
      <c r="A39" s="5">
        <v>1985</v>
      </c>
      <c r="B39" s="3">
        <v>355329</v>
      </c>
      <c r="C39" s="3">
        <v>355329</v>
      </c>
      <c r="D39" s="3">
        <v>56554</v>
      </c>
      <c r="E39" s="3">
        <v>3151</v>
      </c>
      <c r="F39" s="4">
        <f t="shared" si="0"/>
        <v>6283.0038547229196</v>
      </c>
      <c r="G39" s="4">
        <f t="shared" si="1"/>
        <v>6283.0038547229196</v>
      </c>
      <c r="H39" s="8">
        <f t="shared" si="2"/>
        <v>100</v>
      </c>
      <c r="I39" s="9"/>
      <c r="J39" s="9"/>
      <c r="K39" s="9"/>
    </row>
    <row r="40" spans="1:11" ht="12" customHeight="1">
      <c r="A40" s="5">
        <v>1986</v>
      </c>
      <c r="B40" s="3">
        <v>380623</v>
      </c>
      <c r="C40" s="3">
        <v>367639</v>
      </c>
      <c r="D40" s="3">
        <v>56684</v>
      </c>
      <c r="E40" s="3">
        <v>3160</v>
      </c>
      <c r="F40" s="4">
        <f t="shared" si="0"/>
        <v>6485.7631783219249</v>
      </c>
      <c r="G40" s="4">
        <f t="shared" si="1"/>
        <v>6714.822524874744</v>
      </c>
      <c r="H40" s="8">
        <f t="shared" si="2"/>
        <v>103.53172541542111</v>
      </c>
      <c r="I40" s="9"/>
      <c r="J40" s="9"/>
      <c r="K40" s="9"/>
    </row>
    <row r="41" spans="1:11" ht="12" customHeight="1">
      <c r="A41" s="5">
        <v>1987</v>
      </c>
      <c r="B41" s="3">
        <v>417778</v>
      </c>
      <c r="C41" s="3">
        <v>384996</v>
      </c>
      <c r="D41" s="3">
        <v>56804</v>
      </c>
      <c r="E41" s="3">
        <v>2940</v>
      </c>
      <c r="F41" s="4">
        <f t="shared" si="0"/>
        <v>6777.6212942750508</v>
      </c>
      <c r="G41" s="4">
        <f t="shared" si="1"/>
        <v>7354.7285402436446</v>
      </c>
      <c r="H41" s="8">
        <f t="shared" si="2"/>
        <v>108.51489366123283</v>
      </c>
      <c r="I41" s="9"/>
      <c r="J41" s="9"/>
      <c r="K41" s="9"/>
    </row>
    <row r="42" spans="1:11" ht="12" customHeight="1">
      <c r="A42" s="5">
        <v>1988</v>
      </c>
      <c r="B42" s="3">
        <v>463933</v>
      </c>
      <c r="C42" s="3">
        <v>400999</v>
      </c>
      <c r="D42" s="3">
        <v>56916</v>
      </c>
      <c r="E42" s="3">
        <v>2445</v>
      </c>
      <c r="F42" s="4">
        <f t="shared" si="0"/>
        <v>7045.4529482043718</v>
      </c>
      <c r="G42" s="4">
        <f t="shared" si="1"/>
        <v>8151.187715229461</v>
      </c>
      <c r="H42" s="8">
        <f t="shared" si="2"/>
        <v>115.69430347706601</v>
      </c>
      <c r="I42" s="9"/>
      <c r="J42" s="9"/>
      <c r="K42"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56</v>
      </c>
      <c r="B1" s="3" t="s">
        <v>0</v>
      </c>
      <c r="C1" s="3" t="s">
        <v>8</v>
      </c>
      <c r="D1" s="3" t="s">
        <v>3</v>
      </c>
      <c r="E1" s="3" t="s">
        <v>38</v>
      </c>
      <c r="F1" s="6" t="s">
        <v>9</v>
      </c>
      <c r="G1" s="6" t="s">
        <v>4</v>
      </c>
      <c r="H1" s="8" t="s">
        <v>10</v>
      </c>
      <c r="I1" s="41" t="s">
        <v>59</v>
      </c>
      <c r="J1" s="41"/>
      <c r="K1" s="41"/>
    </row>
    <row r="2" spans="1:11" ht="12" customHeight="1">
      <c r="A2" s="5">
        <v>1948</v>
      </c>
      <c r="B2" s="3">
        <v>11835</v>
      </c>
      <c r="C2" s="3">
        <v>143336</v>
      </c>
      <c r="D2" s="3">
        <v>49732</v>
      </c>
      <c r="E2" s="9"/>
      <c r="F2" s="4">
        <f t="shared" ref="F2:F43" si="0">(C2*1000000)/(D2*1000)</f>
        <v>2882.1684227459182</v>
      </c>
      <c r="G2" s="4">
        <f t="shared" ref="G2:G43" si="1">(B2*1000000)/(D2*1000)</f>
        <v>237.9755489423309</v>
      </c>
      <c r="H2" s="8">
        <f t="shared" ref="H2:H43" si="2">(B2/C2)*100</f>
        <v>8.2568231288720213</v>
      </c>
      <c r="I2" s="5"/>
      <c r="J2" s="5"/>
      <c r="K2" s="5"/>
    </row>
    <row r="3" spans="1:11" ht="12" customHeight="1">
      <c r="A3" s="5">
        <v>1949</v>
      </c>
      <c r="B3" s="3">
        <v>12566</v>
      </c>
      <c r="C3" s="3">
        <v>148451</v>
      </c>
      <c r="D3" s="3">
        <v>50028</v>
      </c>
      <c r="E3" s="9"/>
      <c r="F3" s="4">
        <f t="shared" si="0"/>
        <v>2967.3582793635564</v>
      </c>
      <c r="G3" s="4">
        <f t="shared" si="1"/>
        <v>251.17933956984089</v>
      </c>
      <c r="H3" s="8">
        <f t="shared" si="2"/>
        <v>8.4647459431058056</v>
      </c>
      <c r="I3" s="5"/>
      <c r="J3" s="5"/>
      <c r="K3" s="5"/>
    </row>
    <row r="4" spans="1:11" ht="12" customHeight="1">
      <c r="A4" s="5">
        <v>1950</v>
      </c>
      <c r="B4" s="3">
        <v>13112</v>
      </c>
      <c r="C4" s="3">
        <v>153618</v>
      </c>
      <c r="D4" s="3">
        <v>50280</v>
      </c>
      <c r="E4" s="9"/>
      <c r="F4" s="4">
        <f t="shared" si="0"/>
        <v>3055.2505966587114</v>
      </c>
      <c r="G4" s="4">
        <f t="shared" si="1"/>
        <v>260.77963404932376</v>
      </c>
      <c r="H4" s="8">
        <f t="shared" si="2"/>
        <v>8.5354580843390746</v>
      </c>
      <c r="I4" s="5"/>
      <c r="J4" s="5"/>
      <c r="K4" s="5"/>
    </row>
    <row r="5" spans="1:11" ht="23.25" customHeight="1">
      <c r="A5" s="5">
        <v>1951</v>
      </c>
      <c r="B5" s="3">
        <v>14612</v>
      </c>
      <c r="C5" s="3">
        <v>156834</v>
      </c>
      <c r="D5" s="3">
        <v>50289</v>
      </c>
      <c r="E5" s="9"/>
      <c r="F5" s="4">
        <f t="shared" si="0"/>
        <v>3118.6541788462687</v>
      </c>
      <c r="G5" s="4">
        <f t="shared" si="1"/>
        <v>290.56055996341149</v>
      </c>
      <c r="H5" s="8">
        <f t="shared" si="2"/>
        <v>9.3168573141028102</v>
      </c>
      <c r="I5" s="41" t="s">
        <v>6</v>
      </c>
      <c r="J5" s="41"/>
      <c r="K5" s="5"/>
    </row>
    <row r="6" spans="1:11" ht="12" customHeight="1">
      <c r="A6" s="5">
        <v>1952</v>
      </c>
      <c r="B6" s="3">
        <v>15764</v>
      </c>
      <c r="C6" s="3">
        <v>157593</v>
      </c>
      <c r="D6" s="3">
        <v>50451</v>
      </c>
      <c r="E6" s="9"/>
      <c r="F6" s="4">
        <f t="shared" si="0"/>
        <v>3123.6843670095736</v>
      </c>
      <c r="G6" s="4">
        <f t="shared" si="1"/>
        <v>312.46159640046778</v>
      </c>
      <c r="H6" s="8">
        <f t="shared" si="2"/>
        <v>10.002982365968032</v>
      </c>
      <c r="I6" s="9"/>
      <c r="J6" s="9"/>
      <c r="K6" s="9"/>
    </row>
    <row r="7" spans="1:11" ht="12" customHeight="1">
      <c r="A7" s="5">
        <v>1953</v>
      </c>
      <c r="B7" s="3">
        <v>16907</v>
      </c>
      <c r="C7" s="3">
        <v>163783</v>
      </c>
      <c r="D7" s="3">
        <v>50593</v>
      </c>
      <c r="E7" s="9"/>
      <c r="F7" s="4">
        <f t="shared" si="0"/>
        <v>3237.2660249441624</v>
      </c>
      <c r="G7" s="4">
        <f t="shared" si="1"/>
        <v>334.1766647559939</v>
      </c>
      <c r="H7" s="8">
        <f t="shared" si="2"/>
        <v>10.322805175140278</v>
      </c>
      <c r="I7" s="9"/>
      <c r="J7" s="9"/>
      <c r="K7" s="9"/>
    </row>
    <row r="8" spans="1:11" ht="12" customHeight="1">
      <c r="A8" s="5">
        <v>1954</v>
      </c>
      <c r="B8" s="3">
        <v>17891</v>
      </c>
      <c r="C8" s="3">
        <v>170853</v>
      </c>
      <c r="D8" s="3">
        <v>50765</v>
      </c>
      <c r="E8" s="9"/>
      <c r="F8" s="4">
        <f t="shared" si="0"/>
        <v>3365.5668275386583</v>
      </c>
      <c r="G8" s="4">
        <f t="shared" si="1"/>
        <v>352.42785383630456</v>
      </c>
      <c r="H8" s="8">
        <f t="shared" si="2"/>
        <v>10.471574979660877</v>
      </c>
      <c r="I8" s="9"/>
      <c r="J8" s="9"/>
      <c r="K8" s="9"/>
    </row>
    <row r="9" spans="1:11" ht="12" customHeight="1">
      <c r="A9" s="5">
        <v>1955</v>
      </c>
      <c r="B9" s="3">
        <v>19304</v>
      </c>
      <c r="C9" s="3">
        <v>177153</v>
      </c>
      <c r="D9" s="3">
        <v>50946</v>
      </c>
      <c r="E9" s="9"/>
      <c r="F9" s="4">
        <f t="shared" si="0"/>
        <v>3477.270050641856</v>
      </c>
      <c r="G9" s="4">
        <f t="shared" si="1"/>
        <v>378.91100380795353</v>
      </c>
      <c r="H9" s="8">
        <f t="shared" si="2"/>
        <v>10.896795425423221</v>
      </c>
      <c r="I9" s="9"/>
      <c r="J9" s="9"/>
      <c r="K9" s="9"/>
    </row>
    <row r="10" spans="1:11" ht="12" customHeight="1">
      <c r="A10" s="5">
        <v>1956</v>
      </c>
      <c r="B10" s="3">
        <v>20758</v>
      </c>
      <c r="C10" s="3">
        <v>179204</v>
      </c>
      <c r="D10" s="3">
        <v>51184</v>
      </c>
      <c r="E10" s="9"/>
      <c r="F10" s="4">
        <f t="shared" si="0"/>
        <v>3501.1722413254142</v>
      </c>
      <c r="G10" s="4">
        <f t="shared" si="1"/>
        <v>405.55642388246326</v>
      </c>
      <c r="H10" s="8">
        <f t="shared" si="2"/>
        <v>11.583446798062544</v>
      </c>
      <c r="I10" s="9"/>
      <c r="J10" s="9"/>
      <c r="K10" s="9"/>
    </row>
    <row r="11" spans="1:11" ht="12" customHeight="1">
      <c r="A11" s="5">
        <v>1957</v>
      </c>
      <c r="B11" s="3">
        <v>21912</v>
      </c>
      <c r="C11" s="3">
        <v>182384</v>
      </c>
      <c r="D11" s="3">
        <v>51430</v>
      </c>
      <c r="E11" s="9"/>
      <c r="F11" s="4">
        <f t="shared" si="0"/>
        <v>3546.2570484153216</v>
      </c>
      <c r="G11" s="4">
        <f t="shared" si="1"/>
        <v>426.05483181022748</v>
      </c>
      <c r="H11" s="8">
        <f t="shared" si="2"/>
        <v>12.014211772962542</v>
      </c>
      <c r="I11" s="9"/>
      <c r="J11" s="9"/>
      <c r="K11" s="9"/>
    </row>
    <row r="12" spans="1:11" ht="12" customHeight="1">
      <c r="A12" s="5">
        <v>1958</v>
      </c>
      <c r="B12" s="3">
        <v>22853</v>
      </c>
      <c r="C12" s="3">
        <v>182961</v>
      </c>
      <c r="D12" s="3">
        <v>51652</v>
      </c>
      <c r="E12" s="9"/>
      <c r="F12" s="4">
        <f t="shared" si="0"/>
        <v>3542.1861689769999</v>
      </c>
      <c r="G12" s="4">
        <f t="shared" si="1"/>
        <v>442.44172539301479</v>
      </c>
      <c r="H12" s="8">
        <f t="shared" si="2"/>
        <v>12.49064008176606</v>
      </c>
      <c r="I12" s="9"/>
      <c r="J12" s="9"/>
      <c r="K12" s="9"/>
    </row>
    <row r="13" spans="1:11" ht="12" customHeight="1">
      <c r="A13" s="5">
        <v>1959</v>
      </c>
      <c r="B13" s="3">
        <v>24213</v>
      </c>
      <c r="C13" s="3">
        <v>191270</v>
      </c>
      <c r="D13" s="3">
        <v>51956</v>
      </c>
      <c r="E13" s="9"/>
      <c r="F13" s="4">
        <f t="shared" si="0"/>
        <v>3681.384248210024</v>
      </c>
      <c r="G13" s="4">
        <f t="shared" si="1"/>
        <v>466.02894757102166</v>
      </c>
      <c r="H13" s="8">
        <f t="shared" si="2"/>
        <v>12.659068332723376</v>
      </c>
      <c r="I13" s="9"/>
      <c r="J13" s="9"/>
      <c r="K13" s="9"/>
    </row>
    <row r="14" spans="1:11" ht="12" customHeight="1">
      <c r="A14" s="5">
        <v>1960</v>
      </c>
      <c r="B14" s="3">
        <v>25886</v>
      </c>
      <c r="C14" s="3">
        <v>201906</v>
      </c>
      <c r="D14" s="3">
        <v>52372</v>
      </c>
      <c r="E14" s="9"/>
      <c r="F14" s="4">
        <f t="shared" si="0"/>
        <v>3855.2279844191553</v>
      </c>
      <c r="G14" s="4">
        <f t="shared" si="1"/>
        <v>494.27174826243032</v>
      </c>
      <c r="H14" s="8">
        <f t="shared" si="2"/>
        <v>12.820817608193913</v>
      </c>
      <c r="I14" s="9"/>
      <c r="J14" s="9"/>
      <c r="K14" s="9"/>
    </row>
    <row r="15" spans="1:11" ht="12" customHeight="1">
      <c r="A15" s="5">
        <v>1961</v>
      </c>
      <c r="B15" s="3">
        <v>27429</v>
      </c>
      <c r="C15" s="3">
        <v>207090</v>
      </c>
      <c r="D15" s="3">
        <v>52807</v>
      </c>
      <c r="E15" s="9"/>
      <c r="F15" s="4">
        <f t="shared" si="0"/>
        <v>3921.6391766243109</v>
      </c>
      <c r="G15" s="4">
        <f t="shared" si="1"/>
        <v>519.41977389361261</v>
      </c>
      <c r="H15" s="8">
        <f t="shared" si="2"/>
        <v>13.244965956830363</v>
      </c>
      <c r="I15" s="9"/>
      <c r="J15" s="9"/>
      <c r="K15" s="9"/>
    </row>
    <row r="16" spans="1:11" ht="12" customHeight="1">
      <c r="A16" s="5">
        <v>1962</v>
      </c>
      <c r="B16" s="3">
        <v>28811</v>
      </c>
      <c r="C16" s="3">
        <v>209763</v>
      </c>
      <c r="D16" s="3">
        <v>53292</v>
      </c>
      <c r="E16" s="9"/>
      <c r="F16" s="4">
        <f t="shared" si="0"/>
        <v>3936.1067327178562</v>
      </c>
      <c r="G16" s="4">
        <f t="shared" si="1"/>
        <v>540.62523455678149</v>
      </c>
      <c r="H16" s="8">
        <f t="shared" si="2"/>
        <v>13.735024766045489</v>
      </c>
      <c r="I16" s="9"/>
      <c r="J16" s="9"/>
      <c r="K16" s="9"/>
    </row>
    <row r="17" spans="1:11" ht="12" customHeight="1">
      <c r="A17" s="5">
        <v>1963</v>
      </c>
      <c r="B17" s="3">
        <v>30586</v>
      </c>
      <c r="C17" s="3">
        <v>218012</v>
      </c>
      <c r="D17" s="3">
        <v>53625</v>
      </c>
      <c r="E17" s="9"/>
      <c r="F17" s="4">
        <f t="shared" si="0"/>
        <v>4065.4918414918416</v>
      </c>
      <c r="G17" s="4">
        <f t="shared" si="1"/>
        <v>570.36829836829838</v>
      </c>
      <c r="H17" s="8">
        <f t="shared" si="2"/>
        <v>14.029502963139645</v>
      </c>
      <c r="I17" s="9"/>
      <c r="J17" s="9"/>
      <c r="K17" s="9"/>
    </row>
    <row r="18" spans="1:11" ht="12" customHeight="1">
      <c r="A18" s="5">
        <v>1964</v>
      </c>
      <c r="B18" s="3">
        <v>33435</v>
      </c>
      <c r="C18" s="3">
        <v>229869</v>
      </c>
      <c r="D18" s="3">
        <v>53991</v>
      </c>
      <c r="E18" s="9"/>
      <c r="F18" s="4">
        <f t="shared" si="0"/>
        <v>4257.542923820637</v>
      </c>
      <c r="G18" s="4">
        <f t="shared" si="1"/>
        <v>619.26987831305223</v>
      </c>
      <c r="H18" s="8">
        <f t="shared" si="2"/>
        <v>14.545240985082808</v>
      </c>
      <c r="I18" s="9"/>
      <c r="J18" s="9"/>
      <c r="K18" s="9"/>
    </row>
    <row r="19" spans="1:11" ht="12" customHeight="1">
      <c r="A19" s="5">
        <v>1965</v>
      </c>
      <c r="B19" s="3">
        <v>36031</v>
      </c>
      <c r="C19" s="3">
        <v>235753</v>
      </c>
      <c r="D19" s="3">
        <v>54350</v>
      </c>
      <c r="E19" s="9"/>
      <c r="F19" s="4">
        <f t="shared" si="0"/>
        <v>4337.6816927322907</v>
      </c>
      <c r="G19" s="4">
        <f t="shared" si="1"/>
        <v>662.94388224471027</v>
      </c>
      <c r="H19" s="8">
        <f t="shared" si="2"/>
        <v>15.283368610367631</v>
      </c>
      <c r="I19" s="9"/>
      <c r="J19" s="9"/>
      <c r="K19" s="9"/>
    </row>
    <row r="20" spans="1:11" ht="12" customHeight="1">
      <c r="A20" s="5">
        <v>1966</v>
      </c>
      <c r="B20" s="3">
        <v>38366</v>
      </c>
      <c r="C20" s="3">
        <v>240230</v>
      </c>
      <c r="D20" s="3">
        <v>54643</v>
      </c>
      <c r="E20" s="9"/>
      <c r="F20" s="4">
        <f t="shared" si="0"/>
        <v>4396.3545193345899</v>
      </c>
      <c r="G20" s="4">
        <f t="shared" si="1"/>
        <v>702.12104020643085</v>
      </c>
      <c r="H20" s="8">
        <f t="shared" si="2"/>
        <v>15.970528243766392</v>
      </c>
      <c r="I20" s="9"/>
      <c r="J20" s="9"/>
      <c r="K20" s="9"/>
    </row>
    <row r="21" spans="1:11" ht="12" customHeight="1">
      <c r="A21" s="5">
        <v>1967</v>
      </c>
      <c r="B21" s="3">
        <v>40396</v>
      </c>
      <c r="C21" s="3">
        <v>245748</v>
      </c>
      <c r="D21" s="3">
        <v>54959</v>
      </c>
      <c r="E21" s="9"/>
      <c r="F21" s="4">
        <f t="shared" si="0"/>
        <v>4471.4787386961189</v>
      </c>
      <c r="G21" s="4">
        <f t="shared" si="1"/>
        <v>735.02065175858365</v>
      </c>
      <c r="H21" s="8">
        <f t="shared" si="2"/>
        <v>16.437977114767975</v>
      </c>
      <c r="I21" s="9"/>
      <c r="J21" s="9"/>
      <c r="K21" s="9"/>
    </row>
    <row r="22" spans="1:11" ht="12" customHeight="1">
      <c r="A22" s="5">
        <v>1968</v>
      </c>
      <c r="B22" s="3">
        <v>43808</v>
      </c>
      <c r="C22" s="3">
        <v>255728</v>
      </c>
      <c r="D22" s="3">
        <v>55214</v>
      </c>
      <c r="E22" s="9"/>
      <c r="F22" s="4">
        <f t="shared" si="0"/>
        <v>4631.5789473684208</v>
      </c>
      <c r="G22" s="4">
        <f t="shared" si="1"/>
        <v>793.42195819900746</v>
      </c>
      <c r="H22" s="8">
        <f t="shared" si="2"/>
        <v>17.130701370205845</v>
      </c>
      <c r="I22" s="9"/>
      <c r="J22" s="9"/>
      <c r="K22" s="9"/>
    </row>
    <row r="23" spans="1:11" ht="12" customHeight="1">
      <c r="A23" s="5">
        <v>1969</v>
      </c>
      <c r="B23" s="3">
        <v>47155</v>
      </c>
      <c r="C23" s="3">
        <v>260993</v>
      </c>
      <c r="D23" s="3">
        <v>55461</v>
      </c>
      <c r="E23" s="9"/>
      <c r="F23" s="4">
        <f t="shared" si="0"/>
        <v>4705.8834135698962</v>
      </c>
      <c r="G23" s="4">
        <f t="shared" si="1"/>
        <v>850.23710355024252</v>
      </c>
      <c r="H23" s="8">
        <f t="shared" si="2"/>
        <v>18.067534378316662</v>
      </c>
      <c r="I23" s="9"/>
      <c r="J23" s="9"/>
      <c r="K23" s="9"/>
    </row>
    <row r="24" spans="1:11" ht="12" customHeight="1">
      <c r="A24" s="5">
        <v>1970</v>
      </c>
      <c r="B24" s="3">
        <v>51770</v>
      </c>
      <c r="C24" s="3">
        <v>266997</v>
      </c>
      <c r="D24" s="3">
        <v>55632</v>
      </c>
      <c r="E24" s="9"/>
      <c r="F24" s="4">
        <f t="shared" si="0"/>
        <v>4799.3421052631575</v>
      </c>
      <c r="G24" s="4">
        <f t="shared" si="1"/>
        <v>930.5795225769341</v>
      </c>
      <c r="H24" s="8">
        <f t="shared" si="2"/>
        <v>19.38973097075997</v>
      </c>
      <c r="I24" s="9"/>
      <c r="J24" s="9"/>
      <c r="K24" s="9"/>
    </row>
    <row r="25" spans="1:11" ht="12" customHeight="1">
      <c r="A25" s="5">
        <v>1971</v>
      </c>
      <c r="B25" s="3">
        <v>57740</v>
      </c>
      <c r="C25" s="3">
        <v>272321</v>
      </c>
      <c r="D25" s="3">
        <v>55928</v>
      </c>
      <c r="E25" s="3">
        <v>1058</v>
      </c>
      <c r="F25" s="4">
        <f t="shared" si="0"/>
        <v>4869.1353168359319</v>
      </c>
      <c r="G25" s="4">
        <f t="shared" si="1"/>
        <v>1032.3987984551566</v>
      </c>
      <c r="H25" s="8">
        <f t="shared" si="2"/>
        <v>21.202918614429294</v>
      </c>
      <c r="I25" s="9"/>
      <c r="J25" s="9"/>
      <c r="K25" s="9"/>
    </row>
    <row r="26" spans="1:11" ht="12" customHeight="1">
      <c r="A26" s="5">
        <v>1972</v>
      </c>
      <c r="B26" s="3">
        <v>64641</v>
      </c>
      <c r="C26" s="3">
        <v>281885</v>
      </c>
      <c r="D26" s="3">
        <v>56097</v>
      </c>
      <c r="E26" s="3">
        <v>1116</v>
      </c>
      <c r="F26" s="4">
        <f t="shared" si="0"/>
        <v>5024.9567713068436</v>
      </c>
      <c r="G26" s="4">
        <f t="shared" si="1"/>
        <v>1152.3076100326221</v>
      </c>
      <c r="H26" s="8">
        <f t="shared" si="2"/>
        <v>22.931692002057577</v>
      </c>
      <c r="I26" s="9"/>
      <c r="J26" s="9"/>
      <c r="K26" s="9"/>
    </row>
    <row r="27" spans="1:11" ht="12" customHeight="1">
      <c r="A27" s="5">
        <v>1973</v>
      </c>
      <c r="B27" s="3">
        <v>74254</v>
      </c>
      <c r="C27" s="3">
        <v>302394</v>
      </c>
      <c r="D27" s="3">
        <v>56223</v>
      </c>
      <c r="E27" s="3">
        <v>946</v>
      </c>
      <c r="F27" s="4">
        <f t="shared" si="0"/>
        <v>5378.4750013339735</v>
      </c>
      <c r="G27" s="4">
        <f t="shared" si="1"/>
        <v>1320.7050495348878</v>
      </c>
      <c r="H27" s="8">
        <f t="shared" si="2"/>
        <v>24.555381389842388</v>
      </c>
      <c r="I27" s="9"/>
      <c r="J27" s="9"/>
      <c r="K27" s="9"/>
    </row>
    <row r="28" spans="1:11" ht="12" customHeight="1">
      <c r="A28" s="5">
        <v>1974</v>
      </c>
      <c r="B28" s="3">
        <v>83855</v>
      </c>
      <c r="C28" s="3">
        <v>297216</v>
      </c>
      <c r="D28" s="3">
        <v>56236</v>
      </c>
      <c r="E28" s="3">
        <v>948</v>
      </c>
      <c r="F28" s="4">
        <f t="shared" si="0"/>
        <v>5285.155416459208</v>
      </c>
      <c r="G28" s="4">
        <f t="shared" si="1"/>
        <v>1491.1266804182374</v>
      </c>
      <c r="H28" s="8">
        <f t="shared" si="2"/>
        <v>28.213487833763995</v>
      </c>
      <c r="I28" s="9"/>
      <c r="J28" s="9"/>
      <c r="K28" s="9"/>
    </row>
    <row r="29" spans="1:11" ht="12" customHeight="1">
      <c r="A29" s="5">
        <v>1975</v>
      </c>
      <c r="B29" s="3">
        <v>105852</v>
      </c>
      <c r="C29" s="3">
        <v>294956</v>
      </c>
      <c r="D29" s="3">
        <v>56226</v>
      </c>
      <c r="E29" s="3">
        <v>1174</v>
      </c>
      <c r="F29" s="4">
        <f t="shared" si="0"/>
        <v>5245.9004730907409</v>
      </c>
      <c r="G29" s="4">
        <f t="shared" si="1"/>
        <v>1882.6165830754455</v>
      </c>
      <c r="H29" s="8">
        <f t="shared" si="2"/>
        <v>35.88738659325459</v>
      </c>
      <c r="I29" s="9"/>
      <c r="J29" s="9"/>
      <c r="K29" s="9"/>
    </row>
    <row r="30" spans="1:11" ht="12" customHeight="1">
      <c r="A30" s="5">
        <v>1976</v>
      </c>
      <c r="B30" s="3">
        <v>125283</v>
      </c>
      <c r="C30" s="3">
        <v>303099</v>
      </c>
      <c r="D30" s="3">
        <v>56216</v>
      </c>
      <c r="E30" s="3">
        <v>1414</v>
      </c>
      <c r="F30" s="4">
        <f t="shared" si="0"/>
        <v>5391.6856410986193</v>
      </c>
      <c r="G30" s="4">
        <f t="shared" si="1"/>
        <v>2228.6003984630711</v>
      </c>
      <c r="H30" s="8">
        <f t="shared" si="2"/>
        <v>41.334019577761723</v>
      </c>
      <c r="I30" s="9"/>
      <c r="J30" s="9"/>
      <c r="K30" s="9"/>
    </row>
    <row r="31" spans="1:11" ht="12" customHeight="1">
      <c r="A31" s="5">
        <v>1977</v>
      </c>
      <c r="B31" s="3">
        <v>146066</v>
      </c>
      <c r="C31" s="3">
        <v>310208</v>
      </c>
      <c r="D31" s="3">
        <v>56190</v>
      </c>
      <c r="E31" s="3">
        <v>1470</v>
      </c>
      <c r="F31" s="4">
        <f t="shared" si="0"/>
        <v>5520.697633030788</v>
      </c>
      <c r="G31" s="4">
        <f t="shared" si="1"/>
        <v>2599.5016906922938</v>
      </c>
      <c r="H31" s="8">
        <f t="shared" si="2"/>
        <v>47.086471012997734</v>
      </c>
      <c r="I31" s="9"/>
      <c r="J31" s="9"/>
      <c r="K31" s="9"/>
    </row>
    <row r="32" spans="1:11" ht="12" customHeight="1">
      <c r="A32" s="5">
        <v>1978</v>
      </c>
      <c r="B32" s="3">
        <v>168534</v>
      </c>
      <c r="C32" s="3">
        <v>321442</v>
      </c>
      <c r="D32" s="3">
        <v>56178</v>
      </c>
      <c r="E32" s="3">
        <v>1453</v>
      </c>
      <c r="F32" s="4">
        <f t="shared" si="0"/>
        <v>5721.8484104097688</v>
      </c>
      <c r="G32" s="4">
        <f t="shared" si="1"/>
        <v>3000</v>
      </c>
      <c r="H32" s="8">
        <f t="shared" si="2"/>
        <v>52.430609565644815</v>
      </c>
      <c r="I32" s="9"/>
      <c r="J32" s="9"/>
      <c r="K32" s="9"/>
    </row>
    <row r="33" spans="1:11" ht="12" customHeight="1">
      <c r="A33" s="5">
        <v>1979</v>
      </c>
      <c r="B33" s="3">
        <v>198262</v>
      </c>
      <c r="C33" s="3">
        <v>330600</v>
      </c>
      <c r="D33" s="3">
        <v>56240</v>
      </c>
      <c r="E33" s="3">
        <v>1432</v>
      </c>
      <c r="F33" s="4">
        <f t="shared" si="0"/>
        <v>5878.3783783783783</v>
      </c>
      <c r="G33" s="4">
        <f t="shared" si="1"/>
        <v>3525.2844950213371</v>
      </c>
      <c r="H33" s="8">
        <f t="shared" si="2"/>
        <v>59.970356926799759</v>
      </c>
      <c r="I33" s="9"/>
      <c r="J33" s="9"/>
      <c r="K33" s="9"/>
    </row>
    <row r="34" spans="1:11" ht="12" customHeight="1">
      <c r="A34" s="5">
        <v>1980</v>
      </c>
      <c r="B34" s="3">
        <v>231852</v>
      </c>
      <c r="C34" s="3">
        <v>323535</v>
      </c>
      <c r="D34" s="3">
        <v>56330</v>
      </c>
      <c r="E34" s="3">
        <v>1833</v>
      </c>
      <c r="F34" s="4">
        <f t="shared" si="0"/>
        <v>5743.564707970886</v>
      </c>
      <c r="G34" s="4">
        <f t="shared" si="1"/>
        <v>4115.959524232203</v>
      </c>
      <c r="H34" s="8">
        <f t="shared" si="2"/>
        <v>71.662107654504155</v>
      </c>
      <c r="I34" s="9"/>
      <c r="J34" s="9"/>
      <c r="K34" s="9"/>
    </row>
    <row r="35" spans="1:11" ht="12" customHeight="1">
      <c r="A35" s="5">
        <v>1981</v>
      </c>
      <c r="B35" s="3">
        <v>254934</v>
      </c>
      <c r="C35" s="3">
        <v>319301</v>
      </c>
      <c r="D35" s="3">
        <v>56357</v>
      </c>
      <c r="E35" s="3">
        <v>2609</v>
      </c>
      <c r="F35" s="4">
        <f t="shared" si="0"/>
        <v>5665.684830633284</v>
      </c>
      <c r="G35" s="4">
        <f t="shared" si="1"/>
        <v>4523.5551927888282</v>
      </c>
      <c r="H35" s="8">
        <f t="shared" si="2"/>
        <v>79.841278292269678</v>
      </c>
      <c r="I35" s="9"/>
      <c r="J35" s="9"/>
      <c r="K35" s="9"/>
    </row>
    <row r="36" spans="1:11" ht="12" customHeight="1">
      <c r="A36" s="5">
        <v>1982</v>
      </c>
      <c r="B36" s="3">
        <v>278974</v>
      </c>
      <c r="C36" s="3">
        <v>324727</v>
      </c>
      <c r="D36" s="3">
        <v>56291</v>
      </c>
      <c r="E36" s="3">
        <v>2875</v>
      </c>
      <c r="F36" s="4">
        <f t="shared" si="0"/>
        <v>5768.7196887601922</v>
      </c>
      <c r="G36" s="4">
        <f t="shared" si="1"/>
        <v>4955.9254587767136</v>
      </c>
      <c r="H36" s="8">
        <f t="shared" si="2"/>
        <v>85.910318513705363</v>
      </c>
      <c r="I36" s="9"/>
      <c r="J36" s="9"/>
      <c r="K36" s="9"/>
    </row>
    <row r="37" spans="1:11" ht="12" customHeight="1">
      <c r="A37" s="5">
        <v>1983</v>
      </c>
      <c r="B37" s="3">
        <v>304448</v>
      </c>
      <c r="C37" s="3">
        <v>336769</v>
      </c>
      <c r="D37" s="3">
        <v>56316</v>
      </c>
      <c r="E37" s="3">
        <v>3081</v>
      </c>
      <c r="F37" s="4">
        <f t="shared" si="0"/>
        <v>5979.9879252787841</v>
      </c>
      <c r="G37" s="4">
        <f t="shared" si="1"/>
        <v>5406.0657717167414</v>
      </c>
      <c r="H37" s="8">
        <f t="shared" si="2"/>
        <v>90.402620193663907</v>
      </c>
      <c r="I37" s="9"/>
      <c r="J37" s="9"/>
      <c r="K37" s="9"/>
    </row>
    <row r="38" spans="1:11" ht="12" customHeight="1">
      <c r="A38" s="5">
        <v>1984</v>
      </c>
      <c r="B38" s="3">
        <v>325266</v>
      </c>
      <c r="C38" s="3">
        <v>343945</v>
      </c>
      <c r="D38" s="3">
        <v>56409</v>
      </c>
      <c r="E38" s="3">
        <v>3241</v>
      </c>
      <c r="F38" s="4">
        <f t="shared" si="0"/>
        <v>6097.3426226311403</v>
      </c>
      <c r="G38" s="4">
        <f t="shared" si="1"/>
        <v>5766.2075200765839</v>
      </c>
      <c r="H38" s="8">
        <f t="shared" si="2"/>
        <v>94.569189841399066</v>
      </c>
      <c r="I38" s="9"/>
      <c r="J38" s="9"/>
      <c r="K38" s="9"/>
    </row>
    <row r="39" spans="1:11" ht="12" customHeight="1">
      <c r="A39" s="5">
        <v>1985</v>
      </c>
      <c r="B39" s="3">
        <v>356216</v>
      </c>
      <c r="C39" s="3">
        <v>356216</v>
      </c>
      <c r="D39" s="3">
        <v>56554</v>
      </c>
      <c r="E39" s="3">
        <v>3151</v>
      </c>
      <c r="F39" s="4">
        <f t="shared" si="0"/>
        <v>6298.6879796300882</v>
      </c>
      <c r="G39" s="4">
        <f t="shared" si="1"/>
        <v>6298.6879796300882</v>
      </c>
      <c r="H39" s="8">
        <f t="shared" si="2"/>
        <v>100</v>
      </c>
      <c r="I39" s="9"/>
      <c r="J39" s="9"/>
      <c r="K39" s="9"/>
    </row>
    <row r="40" spans="1:11" ht="12" customHeight="1">
      <c r="A40" s="5">
        <v>1986</v>
      </c>
      <c r="B40" s="3">
        <v>383154</v>
      </c>
      <c r="C40" s="3">
        <v>370020</v>
      </c>
      <c r="D40" s="3">
        <v>56684</v>
      </c>
      <c r="E40" s="3">
        <v>3160</v>
      </c>
      <c r="F40" s="4">
        <f t="shared" si="0"/>
        <v>6527.7679768541384</v>
      </c>
      <c r="G40" s="4">
        <f t="shared" si="1"/>
        <v>6759.4735727894995</v>
      </c>
      <c r="H40" s="8">
        <f t="shared" si="2"/>
        <v>103.54953786281823</v>
      </c>
      <c r="I40" s="9"/>
      <c r="J40" s="9"/>
      <c r="K40" s="9"/>
    </row>
    <row r="41" spans="1:11" ht="12" customHeight="1">
      <c r="A41" s="5">
        <v>1987</v>
      </c>
      <c r="B41" s="3">
        <v>421160</v>
      </c>
      <c r="C41" s="3">
        <v>387305</v>
      </c>
      <c r="D41" s="3">
        <v>56804</v>
      </c>
      <c r="E41" s="3">
        <v>2940</v>
      </c>
      <c r="F41" s="4">
        <f t="shared" si="0"/>
        <v>6818.269840152102</v>
      </c>
      <c r="G41" s="4">
        <f t="shared" si="1"/>
        <v>7414.2666009435952</v>
      </c>
      <c r="H41" s="8">
        <f t="shared" si="2"/>
        <v>108.74117297736925</v>
      </c>
      <c r="I41" s="9"/>
      <c r="J41" s="9"/>
      <c r="K41" s="9"/>
    </row>
    <row r="42" spans="1:11" ht="12" customHeight="1">
      <c r="A42" s="5">
        <v>1988</v>
      </c>
      <c r="B42" s="3">
        <v>470117</v>
      </c>
      <c r="C42" s="3">
        <v>405263</v>
      </c>
      <c r="D42" s="3">
        <v>56916</v>
      </c>
      <c r="E42" s="3">
        <v>2445</v>
      </c>
      <c r="F42" s="4">
        <f t="shared" si="0"/>
        <v>7120.3703703703704</v>
      </c>
      <c r="G42" s="4">
        <f t="shared" si="1"/>
        <v>8259.8390610724582</v>
      </c>
      <c r="H42" s="8">
        <f t="shared" si="2"/>
        <v>116.00294129984725</v>
      </c>
      <c r="I42" s="9"/>
      <c r="J42" s="9"/>
      <c r="K42" s="9"/>
    </row>
    <row r="43" spans="1:11" ht="12" customHeight="1">
      <c r="A43" s="5">
        <v>1989</v>
      </c>
      <c r="B43" s="3">
        <v>513242</v>
      </c>
      <c r="C43" s="3">
        <v>414076</v>
      </c>
      <c r="D43" s="3">
        <v>57076</v>
      </c>
      <c r="E43" s="3">
        <v>2082</v>
      </c>
      <c r="F43" s="4">
        <f t="shared" si="0"/>
        <v>7254.8181372205481</v>
      </c>
      <c r="G43" s="4">
        <f t="shared" si="1"/>
        <v>8992.2559394491564</v>
      </c>
      <c r="H43" s="8">
        <f t="shared" si="2"/>
        <v>123.94874370888435</v>
      </c>
      <c r="I43" s="9"/>
      <c r="J43" s="9"/>
      <c r="K43"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56</v>
      </c>
      <c r="B1" s="3" t="s">
        <v>0</v>
      </c>
      <c r="C1" s="3" t="s">
        <v>8</v>
      </c>
      <c r="D1" s="3" t="s">
        <v>3</v>
      </c>
      <c r="E1" s="3" t="s">
        <v>38</v>
      </c>
      <c r="F1" s="6" t="s">
        <v>9</v>
      </c>
      <c r="G1" s="6" t="s">
        <v>4</v>
      </c>
      <c r="H1" s="8" t="s">
        <v>10</v>
      </c>
      <c r="I1" s="41" t="s">
        <v>60</v>
      </c>
      <c r="J1" s="41"/>
      <c r="K1" s="41"/>
    </row>
    <row r="2" spans="1:11" ht="12" customHeight="1">
      <c r="A2" s="5">
        <v>1948</v>
      </c>
      <c r="B2" s="3">
        <v>11835</v>
      </c>
      <c r="C2" s="3">
        <v>143336</v>
      </c>
      <c r="D2" s="3">
        <v>49732</v>
      </c>
      <c r="E2" s="9"/>
      <c r="F2" s="4">
        <f t="shared" ref="F2:F44" si="0">(C2*1000000)/(D2*1000)</f>
        <v>2882.1684227459182</v>
      </c>
      <c r="G2" s="4">
        <f t="shared" ref="G2:G44" si="1">(B2*1000000)/(D2*1000)</f>
        <v>237.9755489423309</v>
      </c>
      <c r="H2" s="8">
        <f t="shared" ref="H2:H44" si="2">(B2/C2)*100</f>
        <v>8.2568231288720213</v>
      </c>
      <c r="I2" s="5"/>
      <c r="J2" s="5"/>
      <c r="K2" s="5"/>
    </row>
    <row r="3" spans="1:11" ht="12" customHeight="1">
      <c r="A3" s="5">
        <v>1949</v>
      </c>
      <c r="B3" s="3">
        <v>12566</v>
      </c>
      <c r="C3" s="3">
        <v>148451</v>
      </c>
      <c r="D3" s="3">
        <v>50028</v>
      </c>
      <c r="E3" s="9"/>
      <c r="F3" s="4">
        <f t="shared" si="0"/>
        <v>2967.3582793635564</v>
      </c>
      <c r="G3" s="4">
        <f t="shared" si="1"/>
        <v>251.17933956984089</v>
      </c>
      <c r="H3" s="8">
        <f t="shared" si="2"/>
        <v>8.4647459431058056</v>
      </c>
      <c r="I3" s="5"/>
      <c r="J3" s="5"/>
      <c r="K3" s="5"/>
    </row>
    <row r="4" spans="1:11" ht="12" customHeight="1">
      <c r="A4" s="5">
        <v>1950</v>
      </c>
      <c r="B4" s="3">
        <v>13112</v>
      </c>
      <c r="C4" s="3">
        <v>153618</v>
      </c>
      <c r="D4" s="3">
        <v>50280</v>
      </c>
      <c r="E4" s="9"/>
      <c r="F4" s="4">
        <f t="shared" si="0"/>
        <v>3055.2505966587114</v>
      </c>
      <c r="G4" s="4">
        <f t="shared" si="1"/>
        <v>260.77963404932376</v>
      </c>
      <c r="H4" s="8">
        <f t="shared" si="2"/>
        <v>8.5354580843390746</v>
      </c>
      <c r="I4" s="5"/>
      <c r="J4" s="5"/>
      <c r="K4" s="5"/>
    </row>
    <row r="5" spans="1:11" ht="23.25" customHeight="1">
      <c r="A5" s="5">
        <v>1951</v>
      </c>
      <c r="B5" s="3">
        <v>14612</v>
      </c>
      <c r="C5" s="3">
        <v>156834</v>
      </c>
      <c r="D5" s="3">
        <v>50289</v>
      </c>
      <c r="E5" s="9"/>
      <c r="F5" s="4">
        <f t="shared" si="0"/>
        <v>3118.6541788462687</v>
      </c>
      <c r="G5" s="4">
        <f t="shared" si="1"/>
        <v>290.56055996341149</v>
      </c>
      <c r="H5" s="8">
        <f t="shared" si="2"/>
        <v>9.3168573141028102</v>
      </c>
      <c r="I5" s="41" t="s">
        <v>6</v>
      </c>
      <c r="J5" s="41"/>
      <c r="K5" s="5"/>
    </row>
    <row r="6" spans="1:11" ht="12" customHeight="1">
      <c r="A6" s="5">
        <v>1952</v>
      </c>
      <c r="B6" s="3">
        <v>15764</v>
      </c>
      <c r="C6" s="3">
        <v>157593</v>
      </c>
      <c r="D6" s="3">
        <v>50451</v>
      </c>
      <c r="E6" s="9"/>
      <c r="F6" s="4">
        <f t="shared" si="0"/>
        <v>3123.6843670095736</v>
      </c>
      <c r="G6" s="4">
        <f t="shared" si="1"/>
        <v>312.46159640046778</v>
      </c>
      <c r="H6" s="8">
        <f t="shared" si="2"/>
        <v>10.002982365968032</v>
      </c>
      <c r="I6" s="9"/>
      <c r="J6" s="9"/>
      <c r="K6" s="9"/>
    </row>
    <row r="7" spans="1:11" ht="12" customHeight="1">
      <c r="A7" s="5">
        <v>1953</v>
      </c>
      <c r="B7" s="3">
        <v>16907</v>
      </c>
      <c r="C7" s="3">
        <v>163783</v>
      </c>
      <c r="D7" s="3">
        <v>50593</v>
      </c>
      <c r="E7" s="9"/>
      <c r="F7" s="4">
        <f t="shared" si="0"/>
        <v>3237.2660249441624</v>
      </c>
      <c r="G7" s="4">
        <f t="shared" si="1"/>
        <v>334.1766647559939</v>
      </c>
      <c r="H7" s="8">
        <f t="shared" si="2"/>
        <v>10.322805175140278</v>
      </c>
      <c r="I7" s="9"/>
      <c r="J7" s="9"/>
      <c r="K7" s="9"/>
    </row>
    <row r="8" spans="1:11" ht="12" customHeight="1">
      <c r="A8" s="5">
        <v>1954</v>
      </c>
      <c r="B8" s="3">
        <v>17891</v>
      </c>
      <c r="C8" s="3">
        <v>170853</v>
      </c>
      <c r="D8" s="3">
        <v>50765</v>
      </c>
      <c r="E8" s="9"/>
      <c r="F8" s="4">
        <f t="shared" si="0"/>
        <v>3365.5668275386583</v>
      </c>
      <c r="G8" s="4">
        <f t="shared" si="1"/>
        <v>352.42785383630456</v>
      </c>
      <c r="H8" s="8">
        <f t="shared" si="2"/>
        <v>10.471574979660877</v>
      </c>
      <c r="I8" s="9"/>
      <c r="J8" s="9"/>
      <c r="K8" s="9"/>
    </row>
    <row r="9" spans="1:11" ht="12" customHeight="1">
      <c r="A9" s="5">
        <v>1955</v>
      </c>
      <c r="B9" s="3">
        <v>19304</v>
      </c>
      <c r="C9" s="3">
        <v>177153</v>
      </c>
      <c r="D9" s="3">
        <v>50946</v>
      </c>
      <c r="E9" s="9"/>
      <c r="F9" s="4">
        <f t="shared" si="0"/>
        <v>3477.270050641856</v>
      </c>
      <c r="G9" s="4">
        <f t="shared" si="1"/>
        <v>378.91100380795353</v>
      </c>
      <c r="H9" s="8">
        <f t="shared" si="2"/>
        <v>10.896795425423221</v>
      </c>
      <c r="I9" s="9"/>
      <c r="J9" s="9"/>
      <c r="K9" s="9"/>
    </row>
    <row r="10" spans="1:11" ht="12" customHeight="1">
      <c r="A10" s="5">
        <v>1956</v>
      </c>
      <c r="B10" s="3">
        <v>20758</v>
      </c>
      <c r="C10" s="3">
        <v>179204</v>
      </c>
      <c r="D10" s="3">
        <v>51184</v>
      </c>
      <c r="E10" s="9"/>
      <c r="F10" s="4">
        <f t="shared" si="0"/>
        <v>3501.1722413254142</v>
      </c>
      <c r="G10" s="4">
        <f t="shared" si="1"/>
        <v>405.55642388246326</v>
      </c>
      <c r="H10" s="8">
        <f t="shared" si="2"/>
        <v>11.583446798062544</v>
      </c>
      <c r="I10" s="9"/>
      <c r="J10" s="9"/>
      <c r="K10" s="9"/>
    </row>
    <row r="11" spans="1:11" ht="12" customHeight="1">
      <c r="A11" s="5">
        <v>1957</v>
      </c>
      <c r="B11" s="3">
        <v>21912</v>
      </c>
      <c r="C11" s="3">
        <v>182384</v>
      </c>
      <c r="D11" s="3">
        <v>51430</v>
      </c>
      <c r="E11" s="9"/>
      <c r="F11" s="4">
        <f t="shared" si="0"/>
        <v>3546.2570484153216</v>
      </c>
      <c r="G11" s="4">
        <f t="shared" si="1"/>
        <v>426.05483181022748</v>
      </c>
      <c r="H11" s="8">
        <f t="shared" si="2"/>
        <v>12.014211772962542</v>
      </c>
      <c r="I11" s="9"/>
      <c r="J11" s="9"/>
      <c r="K11" s="9"/>
    </row>
    <row r="12" spans="1:11" ht="12" customHeight="1">
      <c r="A12" s="5">
        <v>1958</v>
      </c>
      <c r="B12" s="3">
        <v>22853</v>
      </c>
      <c r="C12" s="3">
        <v>182961</v>
      </c>
      <c r="D12" s="3">
        <v>51652</v>
      </c>
      <c r="E12" s="9"/>
      <c r="F12" s="4">
        <f t="shared" si="0"/>
        <v>3542.1861689769999</v>
      </c>
      <c r="G12" s="4">
        <f t="shared" si="1"/>
        <v>442.44172539301479</v>
      </c>
      <c r="H12" s="8">
        <f t="shared" si="2"/>
        <v>12.49064008176606</v>
      </c>
      <c r="I12" s="9"/>
      <c r="J12" s="9"/>
      <c r="K12" s="9"/>
    </row>
    <row r="13" spans="1:11" ht="12" customHeight="1">
      <c r="A13" s="5">
        <v>1959</v>
      </c>
      <c r="B13" s="3">
        <v>24213</v>
      </c>
      <c r="C13" s="3">
        <v>191270</v>
      </c>
      <c r="D13" s="3">
        <v>51956</v>
      </c>
      <c r="E13" s="9"/>
      <c r="F13" s="4">
        <f t="shared" si="0"/>
        <v>3681.384248210024</v>
      </c>
      <c r="G13" s="4">
        <f t="shared" si="1"/>
        <v>466.02894757102166</v>
      </c>
      <c r="H13" s="8">
        <f t="shared" si="2"/>
        <v>12.659068332723376</v>
      </c>
      <c r="I13" s="9"/>
      <c r="J13" s="9"/>
      <c r="K13" s="9"/>
    </row>
    <row r="14" spans="1:11" ht="12" customHeight="1">
      <c r="A14" s="5">
        <v>1960</v>
      </c>
      <c r="B14" s="3">
        <v>25886</v>
      </c>
      <c r="C14" s="3">
        <v>201906</v>
      </c>
      <c r="D14" s="3">
        <v>52372</v>
      </c>
      <c r="E14" s="9"/>
      <c r="F14" s="4">
        <f t="shared" si="0"/>
        <v>3855.2279844191553</v>
      </c>
      <c r="G14" s="4">
        <f t="shared" si="1"/>
        <v>494.27174826243032</v>
      </c>
      <c r="H14" s="8">
        <f t="shared" si="2"/>
        <v>12.820817608193913</v>
      </c>
      <c r="I14" s="9"/>
      <c r="J14" s="9"/>
      <c r="K14" s="9"/>
    </row>
    <row r="15" spans="1:11" ht="12" customHeight="1">
      <c r="A15" s="5">
        <v>1961</v>
      </c>
      <c r="B15" s="3">
        <v>27429</v>
      </c>
      <c r="C15" s="3">
        <v>207090</v>
      </c>
      <c r="D15" s="3">
        <v>52807</v>
      </c>
      <c r="E15" s="9"/>
      <c r="F15" s="4">
        <f t="shared" si="0"/>
        <v>3921.6391766243109</v>
      </c>
      <c r="G15" s="4">
        <f t="shared" si="1"/>
        <v>519.41977389361261</v>
      </c>
      <c r="H15" s="8">
        <f t="shared" si="2"/>
        <v>13.244965956830363</v>
      </c>
      <c r="I15" s="9"/>
      <c r="J15" s="9"/>
      <c r="K15" s="9"/>
    </row>
    <row r="16" spans="1:11" ht="12" customHeight="1">
      <c r="A16" s="5">
        <v>1962</v>
      </c>
      <c r="B16" s="3">
        <v>28811</v>
      </c>
      <c r="C16" s="3">
        <v>209763</v>
      </c>
      <c r="D16" s="3">
        <v>53292</v>
      </c>
      <c r="E16" s="9"/>
      <c r="F16" s="4">
        <f t="shared" si="0"/>
        <v>3936.1067327178562</v>
      </c>
      <c r="G16" s="4">
        <f t="shared" si="1"/>
        <v>540.62523455678149</v>
      </c>
      <c r="H16" s="8">
        <f t="shared" si="2"/>
        <v>13.735024766045489</v>
      </c>
      <c r="I16" s="9"/>
      <c r="J16" s="9"/>
      <c r="K16" s="9"/>
    </row>
    <row r="17" spans="1:11" ht="12" customHeight="1">
      <c r="A17" s="5">
        <v>1963</v>
      </c>
      <c r="B17" s="3">
        <v>30586</v>
      </c>
      <c r="C17" s="3">
        <v>218012</v>
      </c>
      <c r="D17" s="3">
        <v>53625</v>
      </c>
      <c r="E17" s="9"/>
      <c r="F17" s="4">
        <f t="shared" si="0"/>
        <v>4065.4918414918416</v>
      </c>
      <c r="G17" s="4">
        <f t="shared" si="1"/>
        <v>570.36829836829838</v>
      </c>
      <c r="H17" s="8">
        <f t="shared" si="2"/>
        <v>14.029502963139645</v>
      </c>
      <c r="I17" s="9"/>
      <c r="J17" s="9"/>
      <c r="K17" s="9"/>
    </row>
    <row r="18" spans="1:11" ht="12" customHeight="1">
      <c r="A18" s="5">
        <v>1964</v>
      </c>
      <c r="B18" s="3">
        <v>33435</v>
      </c>
      <c r="C18" s="3">
        <v>229869</v>
      </c>
      <c r="D18" s="3">
        <v>53991</v>
      </c>
      <c r="E18" s="9"/>
      <c r="F18" s="4">
        <f t="shared" si="0"/>
        <v>4257.542923820637</v>
      </c>
      <c r="G18" s="4">
        <f t="shared" si="1"/>
        <v>619.26987831305223</v>
      </c>
      <c r="H18" s="8">
        <f t="shared" si="2"/>
        <v>14.545240985082808</v>
      </c>
      <c r="I18" s="9"/>
      <c r="J18" s="9"/>
      <c r="K18" s="9"/>
    </row>
    <row r="19" spans="1:11" ht="12" customHeight="1">
      <c r="A19" s="5">
        <v>1965</v>
      </c>
      <c r="B19" s="3">
        <v>36031</v>
      </c>
      <c r="C19" s="3">
        <v>235753</v>
      </c>
      <c r="D19" s="3">
        <v>54350</v>
      </c>
      <c r="E19" s="9"/>
      <c r="F19" s="4">
        <f t="shared" si="0"/>
        <v>4337.6816927322907</v>
      </c>
      <c r="G19" s="4">
        <f t="shared" si="1"/>
        <v>662.94388224471027</v>
      </c>
      <c r="H19" s="8">
        <f t="shared" si="2"/>
        <v>15.283368610367631</v>
      </c>
      <c r="I19" s="9"/>
      <c r="J19" s="9"/>
      <c r="K19" s="9"/>
    </row>
    <row r="20" spans="1:11" ht="12" customHeight="1">
      <c r="A20" s="5">
        <v>1966</v>
      </c>
      <c r="B20" s="3">
        <v>38366</v>
      </c>
      <c r="C20" s="3">
        <v>240230</v>
      </c>
      <c r="D20" s="3">
        <v>54643</v>
      </c>
      <c r="E20" s="9"/>
      <c r="F20" s="4">
        <f t="shared" si="0"/>
        <v>4396.3545193345899</v>
      </c>
      <c r="G20" s="4">
        <f t="shared" si="1"/>
        <v>702.12104020643085</v>
      </c>
      <c r="H20" s="8">
        <f t="shared" si="2"/>
        <v>15.970528243766392</v>
      </c>
      <c r="I20" s="9"/>
      <c r="J20" s="9"/>
      <c r="K20" s="9"/>
    </row>
    <row r="21" spans="1:11" ht="12" customHeight="1">
      <c r="A21" s="5">
        <v>1967</v>
      </c>
      <c r="B21" s="3">
        <v>40396</v>
      </c>
      <c r="C21" s="3">
        <v>245748</v>
      </c>
      <c r="D21" s="3">
        <v>54959</v>
      </c>
      <c r="E21" s="9"/>
      <c r="F21" s="4">
        <f t="shared" si="0"/>
        <v>4471.4787386961189</v>
      </c>
      <c r="G21" s="4">
        <f t="shared" si="1"/>
        <v>735.02065175858365</v>
      </c>
      <c r="H21" s="8">
        <f t="shared" si="2"/>
        <v>16.437977114767975</v>
      </c>
      <c r="I21" s="9"/>
      <c r="J21" s="9"/>
      <c r="K21" s="9"/>
    </row>
    <row r="22" spans="1:11" ht="12" customHeight="1">
      <c r="A22" s="5">
        <v>1968</v>
      </c>
      <c r="B22" s="3">
        <v>43808</v>
      </c>
      <c r="C22" s="3">
        <v>255728</v>
      </c>
      <c r="D22" s="3">
        <v>55214</v>
      </c>
      <c r="E22" s="9"/>
      <c r="F22" s="4">
        <f t="shared" si="0"/>
        <v>4631.5789473684208</v>
      </c>
      <c r="G22" s="4">
        <f t="shared" si="1"/>
        <v>793.42195819900746</v>
      </c>
      <c r="H22" s="8">
        <f t="shared" si="2"/>
        <v>17.130701370205845</v>
      </c>
      <c r="I22" s="9"/>
      <c r="J22" s="9"/>
      <c r="K22" s="9"/>
    </row>
    <row r="23" spans="1:11" ht="12" customHeight="1">
      <c r="A23" s="5">
        <v>1969</v>
      </c>
      <c r="B23" s="3">
        <v>47155</v>
      </c>
      <c r="C23" s="3">
        <v>260993</v>
      </c>
      <c r="D23" s="3">
        <v>55461</v>
      </c>
      <c r="E23" s="9"/>
      <c r="F23" s="4">
        <f t="shared" si="0"/>
        <v>4705.8834135698962</v>
      </c>
      <c r="G23" s="4">
        <f t="shared" si="1"/>
        <v>850.23710355024252</v>
      </c>
      <c r="H23" s="8">
        <f t="shared" si="2"/>
        <v>18.067534378316662</v>
      </c>
      <c r="I23" s="9"/>
      <c r="J23" s="9"/>
      <c r="K23" s="9"/>
    </row>
    <row r="24" spans="1:11" ht="12" customHeight="1">
      <c r="A24" s="5">
        <v>1970</v>
      </c>
      <c r="B24" s="3">
        <v>51770</v>
      </c>
      <c r="C24" s="3">
        <v>266997</v>
      </c>
      <c r="D24" s="3">
        <v>55632</v>
      </c>
      <c r="E24" s="9"/>
      <c r="F24" s="4">
        <f t="shared" si="0"/>
        <v>4799.3421052631575</v>
      </c>
      <c r="G24" s="4">
        <f t="shared" si="1"/>
        <v>930.5795225769341</v>
      </c>
      <c r="H24" s="8">
        <f t="shared" si="2"/>
        <v>19.38973097075997</v>
      </c>
      <c r="I24" s="9"/>
      <c r="J24" s="9"/>
      <c r="K24" s="9"/>
    </row>
    <row r="25" spans="1:11" ht="12" customHeight="1">
      <c r="A25" s="5">
        <v>1971</v>
      </c>
      <c r="B25" s="3">
        <v>57740</v>
      </c>
      <c r="C25" s="3">
        <v>272321</v>
      </c>
      <c r="D25" s="3">
        <v>55928</v>
      </c>
      <c r="E25" s="3">
        <v>1058</v>
      </c>
      <c r="F25" s="4">
        <f t="shared" si="0"/>
        <v>4869.1353168359319</v>
      </c>
      <c r="G25" s="4">
        <f t="shared" si="1"/>
        <v>1032.3987984551566</v>
      </c>
      <c r="H25" s="8">
        <f t="shared" si="2"/>
        <v>21.202918614429294</v>
      </c>
      <c r="I25" s="9"/>
      <c r="J25" s="9"/>
      <c r="K25" s="9"/>
    </row>
    <row r="26" spans="1:11" ht="12" customHeight="1">
      <c r="A26" s="5">
        <v>1972</v>
      </c>
      <c r="B26" s="3">
        <v>64641</v>
      </c>
      <c r="C26" s="3">
        <v>281885</v>
      </c>
      <c r="D26" s="3">
        <v>56097</v>
      </c>
      <c r="E26" s="3">
        <v>1116</v>
      </c>
      <c r="F26" s="4">
        <f t="shared" si="0"/>
        <v>5024.9567713068436</v>
      </c>
      <c r="G26" s="4">
        <f t="shared" si="1"/>
        <v>1152.3076100326221</v>
      </c>
      <c r="H26" s="8">
        <f t="shared" si="2"/>
        <v>22.931692002057577</v>
      </c>
      <c r="I26" s="9"/>
      <c r="J26" s="9"/>
      <c r="K26" s="9"/>
    </row>
    <row r="27" spans="1:11" ht="12" customHeight="1">
      <c r="A27" s="5">
        <v>1973</v>
      </c>
      <c r="B27" s="3">
        <v>74254</v>
      </c>
      <c r="C27" s="3">
        <v>302394</v>
      </c>
      <c r="D27" s="3">
        <v>56223</v>
      </c>
      <c r="E27" s="3">
        <v>946</v>
      </c>
      <c r="F27" s="4">
        <f t="shared" si="0"/>
        <v>5378.4750013339735</v>
      </c>
      <c r="G27" s="4">
        <f t="shared" si="1"/>
        <v>1320.7050495348878</v>
      </c>
      <c r="H27" s="8">
        <f t="shared" si="2"/>
        <v>24.555381389842388</v>
      </c>
      <c r="I27" s="9"/>
      <c r="J27" s="9"/>
      <c r="K27" s="9"/>
    </row>
    <row r="28" spans="1:11" ht="12" customHeight="1">
      <c r="A28" s="5">
        <v>1974</v>
      </c>
      <c r="B28" s="3">
        <v>83855</v>
      </c>
      <c r="C28" s="3">
        <v>297216</v>
      </c>
      <c r="D28" s="3">
        <v>56236</v>
      </c>
      <c r="E28" s="3">
        <v>948</v>
      </c>
      <c r="F28" s="4">
        <f t="shared" si="0"/>
        <v>5285.155416459208</v>
      </c>
      <c r="G28" s="4">
        <f t="shared" si="1"/>
        <v>1491.1266804182374</v>
      </c>
      <c r="H28" s="8">
        <f t="shared" si="2"/>
        <v>28.213487833763995</v>
      </c>
      <c r="I28" s="9"/>
      <c r="J28" s="9"/>
      <c r="K28" s="9"/>
    </row>
    <row r="29" spans="1:11" ht="12" customHeight="1">
      <c r="A29" s="5">
        <v>1975</v>
      </c>
      <c r="B29" s="3">
        <v>105852</v>
      </c>
      <c r="C29" s="3">
        <v>294956</v>
      </c>
      <c r="D29" s="3">
        <v>56226</v>
      </c>
      <c r="E29" s="3">
        <v>1174</v>
      </c>
      <c r="F29" s="4">
        <f t="shared" si="0"/>
        <v>5245.9004730907409</v>
      </c>
      <c r="G29" s="4">
        <f t="shared" si="1"/>
        <v>1882.6165830754455</v>
      </c>
      <c r="H29" s="8">
        <f t="shared" si="2"/>
        <v>35.88738659325459</v>
      </c>
      <c r="I29" s="9"/>
      <c r="J29" s="9"/>
      <c r="K29" s="9"/>
    </row>
    <row r="30" spans="1:11" ht="12" customHeight="1">
      <c r="A30" s="5">
        <v>1976</v>
      </c>
      <c r="B30" s="3">
        <v>125283</v>
      </c>
      <c r="C30" s="3">
        <v>303099</v>
      </c>
      <c r="D30" s="3">
        <v>56216</v>
      </c>
      <c r="E30" s="3">
        <v>1414</v>
      </c>
      <c r="F30" s="4">
        <f t="shared" si="0"/>
        <v>5391.6856410986193</v>
      </c>
      <c r="G30" s="4">
        <f t="shared" si="1"/>
        <v>2228.6003984630711</v>
      </c>
      <c r="H30" s="8">
        <f t="shared" si="2"/>
        <v>41.334019577761723</v>
      </c>
      <c r="I30" s="9"/>
      <c r="J30" s="9"/>
      <c r="K30" s="9"/>
    </row>
    <row r="31" spans="1:11" ht="12" customHeight="1">
      <c r="A31" s="5">
        <v>1977</v>
      </c>
      <c r="B31" s="3">
        <v>146066</v>
      </c>
      <c r="C31" s="3">
        <v>310208</v>
      </c>
      <c r="D31" s="3">
        <v>56190</v>
      </c>
      <c r="E31" s="3">
        <v>1470</v>
      </c>
      <c r="F31" s="4">
        <f t="shared" si="0"/>
        <v>5520.697633030788</v>
      </c>
      <c r="G31" s="4">
        <f t="shared" si="1"/>
        <v>2599.5016906922938</v>
      </c>
      <c r="H31" s="8">
        <f t="shared" si="2"/>
        <v>47.086471012997734</v>
      </c>
      <c r="I31" s="9"/>
      <c r="J31" s="9"/>
      <c r="K31" s="9"/>
    </row>
    <row r="32" spans="1:11" ht="12" customHeight="1">
      <c r="A32" s="5">
        <v>1978</v>
      </c>
      <c r="B32" s="3">
        <v>168516</v>
      </c>
      <c r="C32" s="3">
        <v>321399</v>
      </c>
      <c r="D32" s="3">
        <v>56178</v>
      </c>
      <c r="E32" s="3">
        <v>1453</v>
      </c>
      <c r="F32" s="4">
        <f t="shared" si="0"/>
        <v>5721.0829862223645</v>
      </c>
      <c r="G32" s="4">
        <f t="shared" si="1"/>
        <v>2999.6795898750402</v>
      </c>
      <c r="H32" s="8">
        <f t="shared" si="2"/>
        <v>52.432023746184655</v>
      </c>
      <c r="I32" s="9"/>
      <c r="J32" s="9"/>
      <c r="K32" s="9"/>
    </row>
    <row r="33" spans="1:11" ht="12" customHeight="1">
      <c r="A33" s="5">
        <v>1979</v>
      </c>
      <c r="B33" s="3">
        <v>198208</v>
      </c>
      <c r="C33" s="3">
        <v>330499</v>
      </c>
      <c r="D33" s="3">
        <v>56240</v>
      </c>
      <c r="E33" s="3">
        <v>1432</v>
      </c>
      <c r="F33" s="4">
        <f t="shared" si="0"/>
        <v>5876.5825035561875</v>
      </c>
      <c r="G33" s="4">
        <f t="shared" si="1"/>
        <v>3524.3243243243242</v>
      </c>
      <c r="H33" s="8">
        <f t="shared" si="2"/>
        <v>59.972344848244617</v>
      </c>
      <c r="I33" s="9"/>
      <c r="J33" s="9"/>
      <c r="K33" s="9"/>
    </row>
    <row r="34" spans="1:11" ht="12" customHeight="1">
      <c r="A34" s="5">
        <v>1980</v>
      </c>
      <c r="B34" s="3">
        <v>231772</v>
      </c>
      <c r="C34" s="3">
        <v>323419</v>
      </c>
      <c r="D34" s="3">
        <v>56330</v>
      </c>
      <c r="E34" s="3">
        <v>1833</v>
      </c>
      <c r="F34" s="4">
        <f t="shared" si="0"/>
        <v>5741.505414521569</v>
      </c>
      <c r="G34" s="4">
        <f t="shared" si="1"/>
        <v>4114.5393218533645</v>
      </c>
      <c r="H34" s="8">
        <f t="shared" si="2"/>
        <v>71.663074834811809</v>
      </c>
      <c r="I34" s="9"/>
      <c r="J34" s="9"/>
      <c r="K34" s="9"/>
    </row>
    <row r="35" spans="1:11" ht="12" customHeight="1">
      <c r="A35" s="5">
        <v>1981</v>
      </c>
      <c r="B35" s="3">
        <v>254851</v>
      </c>
      <c r="C35" s="3">
        <v>319193</v>
      </c>
      <c r="D35" s="3">
        <v>56357</v>
      </c>
      <c r="E35" s="3">
        <v>2609</v>
      </c>
      <c r="F35" s="4">
        <f t="shared" si="0"/>
        <v>5663.7684759657186</v>
      </c>
      <c r="G35" s="4">
        <f t="shared" si="1"/>
        <v>4522.0824387387547</v>
      </c>
      <c r="H35" s="8">
        <f t="shared" si="2"/>
        <v>79.842289774525128</v>
      </c>
      <c r="I35" s="9"/>
      <c r="J35" s="9"/>
      <c r="K35" s="9"/>
    </row>
    <row r="36" spans="1:11" ht="12" customHeight="1">
      <c r="A36" s="5">
        <v>1982</v>
      </c>
      <c r="B36" s="3">
        <v>278887</v>
      </c>
      <c r="C36" s="3">
        <v>324622</v>
      </c>
      <c r="D36" s="3">
        <v>56291</v>
      </c>
      <c r="E36" s="3">
        <v>2875</v>
      </c>
      <c r="F36" s="4">
        <f t="shared" si="0"/>
        <v>5766.8543816951196</v>
      </c>
      <c r="G36" s="4">
        <f t="shared" si="1"/>
        <v>4954.3799186370825</v>
      </c>
      <c r="H36" s="8">
        <f t="shared" si="2"/>
        <v>85.911306072909412</v>
      </c>
      <c r="I36" s="9"/>
      <c r="J36" s="9"/>
      <c r="K36" s="9"/>
    </row>
    <row r="37" spans="1:11" ht="12" customHeight="1">
      <c r="A37" s="5">
        <v>1983</v>
      </c>
      <c r="B37" s="3">
        <v>304314</v>
      </c>
      <c r="C37" s="3">
        <v>336503</v>
      </c>
      <c r="D37" s="3">
        <v>56316</v>
      </c>
      <c r="E37" s="3">
        <v>3081</v>
      </c>
      <c r="F37" s="4">
        <f t="shared" si="0"/>
        <v>5975.2645784501738</v>
      </c>
      <c r="G37" s="4">
        <f t="shared" si="1"/>
        <v>5403.686341359472</v>
      </c>
      <c r="H37" s="8">
        <f t="shared" si="2"/>
        <v>90.43426061580432</v>
      </c>
      <c r="I37" s="9"/>
      <c r="J37" s="9"/>
      <c r="K37" s="9"/>
    </row>
    <row r="38" spans="1:11" ht="12" customHeight="1">
      <c r="A38" s="5">
        <v>1984</v>
      </c>
      <c r="B38" s="3">
        <v>325091</v>
      </c>
      <c r="C38" s="3">
        <v>343780</v>
      </c>
      <c r="D38" s="3">
        <v>56409</v>
      </c>
      <c r="E38" s="3">
        <v>3241</v>
      </c>
      <c r="F38" s="4">
        <f t="shared" si="0"/>
        <v>6094.4175574819619</v>
      </c>
      <c r="G38" s="4">
        <f t="shared" si="1"/>
        <v>5763.105178251697</v>
      </c>
      <c r="H38" s="8">
        <f t="shared" si="2"/>
        <v>94.563674442957705</v>
      </c>
      <c r="I38" s="9"/>
      <c r="J38" s="9"/>
      <c r="K38" s="9"/>
    </row>
    <row r="39" spans="1:11" ht="12" customHeight="1">
      <c r="A39" s="5">
        <v>1985</v>
      </c>
      <c r="B39" s="3">
        <v>356083</v>
      </c>
      <c r="C39" s="3">
        <v>356083</v>
      </c>
      <c r="D39" s="3">
        <v>56554</v>
      </c>
      <c r="E39" s="3">
        <v>3151</v>
      </c>
      <c r="F39" s="4">
        <f t="shared" si="0"/>
        <v>6296.3362450047744</v>
      </c>
      <c r="G39" s="4">
        <f t="shared" si="1"/>
        <v>6296.3362450047744</v>
      </c>
      <c r="H39" s="8">
        <f t="shared" si="2"/>
        <v>100</v>
      </c>
      <c r="I39" s="9"/>
      <c r="J39" s="9"/>
      <c r="K39" s="9"/>
    </row>
    <row r="40" spans="1:11" ht="12" customHeight="1">
      <c r="A40" s="5">
        <v>1986</v>
      </c>
      <c r="B40" s="3">
        <v>382942</v>
      </c>
      <c r="C40" s="3">
        <v>370030</v>
      </c>
      <c r="D40" s="3">
        <v>56684</v>
      </c>
      <c r="E40" s="3">
        <v>3160</v>
      </c>
      <c r="F40" s="4">
        <f t="shared" si="0"/>
        <v>6527.9443934796418</v>
      </c>
      <c r="G40" s="4">
        <f t="shared" si="1"/>
        <v>6755.7335403288407</v>
      </c>
      <c r="H40" s="8">
        <f t="shared" si="2"/>
        <v>103.48944680161067</v>
      </c>
      <c r="I40" s="9"/>
      <c r="J40" s="9"/>
      <c r="K40" s="9"/>
    </row>
    <row r="41" spans="1:11" ht="12" customHeight="1">
      <c r="A41" s="5">
        <v>1987</v>
      </c>
      <c r="B41" s="3">
        <v>421198</v>
      </c>
      <c r="C41" s="3">
        <v>387718</v>
      </c>
      <c r="D41" s="3">
        <v>56804</v>
      </c>
      <c r="E41" s="3">
        <v>2940</v>
      </c>
      <c r="F41" s="4">
        <f t="shared" si="0"/>
        <v>6825.5404548975421</v>
      </c>
      <c r="G41" s="4">
        <f t="shared" si="1"/>
        <v>7414.9355679177525</v>
      </c>
      <c r="H41" s="8">
        <f t="shared" si="2"/>
        <v>108.63514203622219</v>
      </c>
      <c r="I41" s="9"/>
      <c r="J41" s="9"/>
      <c r="K41" s="9"/>
    </row>
    <row r="42" spans="1:11" ht="12" customHeight="1">
      <c r="A42" s="5">
        <v>1988</v>
      </c>
      <c r="B42" s="3">
        <v>467863</v>
      </c>
      <c r="C42" s="3">
        <v>404230</v>
      </c>
      <c r="D42" s="3">
        <v>56916</v>
      </c>
      <c r="E42" s="3">
        <v>2445</v>
      </c>
      <c r="F42" s="4">
        <f t="shared" si="0"/>
        <v>7102.2208166420687</v>
      </c>
      <c r="G42" s="4">
        <f t="shared" si="1"/>
        <v>8220.236840255815</v>
      </c>
      <c r="H42" s="8">
        <f t="shared" si="2"/>
        <v>115.74178066942086</v>
      </c>
      <c r="I42" s="9"/>
      <c r="J42" s="9"/>
      <c r="K42" s="9"/>
    </row>
    <row r="43" spans="1:11" ht="12" customHeight="1">
      <c r="A43" s="5">
        <v>1989</v>
      </c>
      <c r="B43" s="3">
        <v>511413</v>
      </c>
      <c r="C43" s="3">
        <v>413467</v>
      </c>
      <c r="D43" s="3">
        <v>57076</v>
      </c>
      <c r="E43" s="3">
        <v>2082</v>
      </c>
      <c r="F43" s="4">
        <f t="shared" si="0"/>
        <v>7244.1481533394071</v>
      </c>
      <c r="G43" s="4">
        <f t="shared" si="1"/>
        <v>8960.2109468077651</v>
      </c>
      <c r="H43" s="8">
        <f t="shared" si="2"/>
        <v>123.68895220174767</v>
      </c>
      <c r="I43" s="9"/>
      <c r="J43" s="9"/>
      <c r="K43" s="9"/>
    </row>
    <row r="44" spans="1:11" ht="12" customHeight="1">
      <c r="A44" s="5">
        <v>1990</v>
      </c>
      <c r="B44" s="3">
        <v>550597</v>
      </c>
      <c r="C44" s="3">
        <v>416888</v>
      </c>
      <c r="D44" s="3">
        <v>57237</v>
      </c>
      <c r="E44" s="3">
        <v>2053</v>
      </c>
      <c r="F44" s="4">
        <f t="shared" si="0"/>
        <v>7283.5403672449638</v>
      </c>
      <c r="G44" s="4">
        <f t="shared" si="1"/>
        <v>9619.5992103010285</v>
      </c>
      <c r="H44" s="8">
        <f t="shared" si="2"/>
        <v>132.07312275719138</v>
      </c>
      <c r="I44" s="9"/>
      <c r="J44" s="9"/>
      <c r="K44"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J46" sqref="J46"/>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56</v>
      </c>
      <c r="B1" s="3" t="s">
        <v>0</v>
      </c>
      <c r="C1" s="3" t="s">
        <v>8</v>
      </c>
      <c r="D1" s="3" t="s">
        <v>3</v>
      </c>
      <c r="E1" s="3" t="s">
        <v>38</v>
      </c>
      <c r="F1" s="6" t="s">
        <v>9</v>
      </c>
      <c r="G1" s="6" t="s">
        <v>4</v>
      </c>
      <c r="H1" s="8" t="s">
        <v>10</v>
      </c>
      <c r="I1" s="41" t="s">
        <v>61</v>
      </c>
      <c r="J1" s="41"/>
      <c r="K1" s="41"/>
    </row>
    <row r="2" spans="1:11" ht="12" customHeight="1">
      <c r="A2" s="5">
        <v>1948</v>
      </c>
      <c r="B2" s="3">
        <v>11835</v>
      </c>
      <c r="C2" s="3">
        <v>143336</v>
      </c>
      <c r="D2" s="3">
        <v>49732</v>
      </c>
      <c r="E2" s="9"/>
      <c r="F2" s="4">
        <f t="shared" ref="F2:F45" si="0">(C2*1000000)/(D2*1000)</f>
        <v>2882.1684227459182</v>
      </c>
      <c r="G2" s="4">
        <f t="shared" ref="G2:G45" si="1">(B2*1000000)/(D2*1000)</f>
        <v>237.9755489423309</v>
      </c>
      <c r="H2" s="8">
        <f t="shared" ref="H2:H45" si="2">(B2/C2)*100</f>
        <v>8.2568231288720213</v>
      </c>
      <c r="I2" s="5"/>
      <c r="J2" s="5"/>
      <c r="K2" s="5"/>
    </row>
    <row r="3" spans="1:11" ht="12" customHeight="1">
      <c r="A3" s="5">
        <v>1949</v>
      </c>
      <c r="B3" s="3">
        <v>12566</v>
      </c>
      <c r="C3" s="3">
        <v>148451</v>
      </c>
      <c r="D3" s="3">
        <v>50028</v>
      </c>
      <c r="E3" s="9"/>
      <c r="F3" s="4">
        <f t="shared" si="0"/>
        <v>2967.3582793635564</v>
      </c>
      <c r="G3" s="4">
        <f t="shared" si="1"/>
        <v>251.17933956984089</v>
      </c>
      <c r="H3" s="8">
        <f t="shared" si="2"/>
        <v>8.4647459431058056</v>
      </c>
      <c r="I3" s="5"/>
      <c r="J3" s="5"/>
      <c r="K3" s="5"/>
    </row>
    <row r="4" spans="1:11" ht="12" customHeight="1">
      <c r="A4" s="5">
        <v>1950</v>
      </c>
      <c r="B4" s="3">
        <v>13112</v>
      </c>
      <c r="C4" s="3">
        <v>153618</v>
      </c>
      <c r="D4" s="3">
        <v>50280</v>
      </c>
      <c r="E4" s="9"/>
      <c r="F4" s="4">
        <f t="shared" si="0"/>
        <v>3055.2505966587114</v>
      </c>
      <c r="G4" s="4">
        <f t="shared" si="1"/>
        <v>260.77963404932376</v>
      </c>
      <c r="H4" s="8">
        <f t="shared" si="2"/>
        <v>8.5354580843390746</v>
      </c>
      <c r="I4" s="5"/>
      <c r="J4" s="5"/>
      <c r="K4" s="5"/>
    </row>
    <row r="5" spans="1:11" ht="23.25" customHeight="1">
      <c r="A5" s="5">
        <v>1951</v>
      </c>
      <c r="B5" s="3">
        <v>14612</v>
      </c>
      <c r="C5" s="3">
        <v>156834</v>
      </c>
      <c r="D5" s="3">
        <v>50289</v>
      </c>
      <c r="E5" s="9"/>
      <c r="F5" s="4">
        <f t="shared" si="0"/>
        <v>3118.6541788462687</v>
      </c>
      <c r="G5" s="4">
        <f t="shared" si="1"/>
        <v>290.56055996341149</v>
      </c>
      <c r="H5" s="8">
        <f t="shared" si="2"/>
        <v>9.3168573141028102</v>
      </c>
      <c r="I5" s="41" t="s">
        <v>6</v>
      </c>
      <c r="J5" s="41"/>
      <c r="K5" s="5"/>
    </row>
    <row r="6" spans="1:11" ht="12" customHeight="1">
      <c r="A6" s="5">
        <v>1952</v>
      </c>
      <c r="B6" s="3">
        <v>15764</v>
      </c>
      <c r="C6" s="3">
        <v>157593</v>
      </c>
      <c r="D6" s="3">
        <v>50451</v>
      </c>
      <c r="E6" s="9"/>
      <c r="F6" s="4">
        <f t="shared" si="0"/>
        <v>3123.6843670095736</v>
      </c>
      <c r="G6" s="4">
        <f t="shared" si="1"/>
        <v>312.46159640046778</v>
      </c>
      <c r="H6" s="8">
        <f t="shared" si="2"/>
        <v>10.002982365968032</v>
      </c>
      <c r="I6" s="9"/>
      <c r="J6" s="9"/>
      <c r="K6" s="9"/>
    </row>
    <row r="7" spans="1:11" ht="12" customHeight="1">
      <c r="A7" s="5">
        <v>1953</v>
      </c>
      <c r="B7" s="3">
        <v>16907</v>
      </c>
      <c r="C7" s="3">
        <v>163783</v>
      </c>
      <c r="D7" s="3">
        <v>50593</v>
      </c>
      <c r="E7" s="9"/>
      <c r="F7" s="4">
        <f t="shared" si="0"/>
        <v>3237.2660249441624</v>
      </c>
      <c r="G7" s="4">
        <f t="shared" si="1"/>
        <v>334.1766647559939</v>
      </c>
      <c r="H7" s="8">
        <f t="shared" si="2"/>
        <v>10.322805175140278</v>
      </c>
      <c r="I7" s="9"/>
      <c r="J7" s="9"/>
      <c r="K7" s="9"/>
    </row>
    <row r="8" spans="1:11" ht="12" customHeight="1">
      <c r="A8" s="5">
        <v>1954</v>
      </c>
      <c r="B8" s="3">
        <v>17891</v>
      </c>
      <c r="C8" s="3">
        <v>170853</v>
      </c>
      <c r="D8" s="3">
        <v>50765</v>
      </c>
      <c r="E8" s="9"/>
      <c r="F8" s="4">
        <f t="shared" si="0"/>
        <v>3365.5668275386583</v>
      </c>
      <c r="G8" s="4">
        <f t="shared" si="1"/>
        <v>352.42785383630456</v>
      </c>
      <c r="H8" s="8">
        <f t="shared" si="2"/>
        <v>10.471574979660877</v>
      </c>
      <c r="I8" s="9"/>
      <c r="J8" s="9"/>
      <c r="K8" s="9"/>
    </row>
    <row r="9" spans="1:11" ht="12" customHeight="1">
      <c r="A9" s="5">
        <v>1955</v>
      </c>
      <c r="B9" s="3">
        <v>19304</v>
      </c>
      <c r="C9" s="3">
        <v>177153</v>
      </c>
      <c r="D9" s="3">
        <v>50946</v>
      </c>
      <c r="E9" s="9"/>
      <c r="F9" s="4">
        <f t="shared" si="0"/>
        <v>3477.270050641856</v>
      </c>
      <c r="G9" s="4">
        <f t="shared" si="1"/>
        <v>378.91100380795353</v>
      </c>
      <c r="H9" s="8">
        <f t="shared" si="2"/>
        <v>10.896795425423221</v>
      </c>
      <c r="I9" s="9"/>
      <c r="J9" s="9"/>
      <c r="K9" s="9"/>
    </row>
    <row r="10" spans="1:11" ht="12" customHeight="1">
      <c r="A10" s="5">
        <v>1956</v>
      </c>
      <c r="B10" s="3">
        <v>20758</v>
      </c>
      <c r="C10" s="3">
        <v>179204</v>
      </c>
      <c r="D10" s="3">
        <v>51184</v>
      </c>
      <c r="E10" s="9"/>
      <c r="F10" s="4">
        <f t="shared" si="0"/>
        <v>3501.1722413254142</v>
      </c>
      <c r="G10" s="4">
        <f t="shared" si="1"/>
        <v>405.55642388246326</v>
      </c>
      <c r="H10" s="8">
        <f t="shared" si="2"/>
        <v>11.583446798062544</v>
      </c>
      <c r="I10" s="9"/>
      <c r="J10" s="9"/>
      <c r="K10" s="9"/>
    </row>
    <row r="11" spans="1:11" ht="12" customHeight="1">
      <c r="A11" s="5">
        <v>1957</v>
      </c>
      <c r="B11" s="3">
        <v>21912</v>
      </c>
      <c r="C11" s="3">
        <v>182384</v>
      </c>
      <c r="D11" s="3">
        <v>51430</v>
      </c>
      <c r="E11" s="9"/>
      <c r="F11" s="4">
        <f t="shared" si="0"/>
        <v>3546.2570484153216</v>
      </c>
      <c r="G11" s="4">
        <f t="shared" si="1"/>
        <v>426.05483181022748</v>
      </c>
      <c r="H11" s="8">
        <f t="shared" si="2"/>
        <v>12.014211772962542</v>
      </c>
      <c r="I11" s="9"/>
      <c r="J11" s="9"/>
      <c r="K11" s="9"/>
    </row>
    <row r="12" spans="1:11" ht="12" customHeight="1">
      <c r="A12" s="5">
        <v>1958</v>
      </c>
      <c r="B12" s="3">
        <v>22853</v>
      </c>
      <c r="C12" s="3">
        <v>182961</v>
      </c>
      <c r="D12" s="3">
        <v>51652</v>
      </c>
      <c r="E12" s="9"/>
      <c r="F12" s="4">
        <f t="shared" si="0"/>
        <v>3542.1861689769999</v>
      </c>
      <c r="G12" s="4">
        <f t="shared" si="1"/>
        <v>442.44172539301479</v>
      </c>
      <c r="H12" s="8">
        <f t="shared" si="2"/>
        <v>12.49064008176606</v>
      </c>
      <c r="I12" s="9"/>
      <c r="J12" s="9"/>
      <c r="K12" s="9"/>
    </row>
    <row r="13" spans="1:11" ht="12" customHeight="1">
      <c r="A13" s="5">
        <v>1959</v>
      </c>
      <c r="B13" s="3">
        <v>24213</v>
      </c>
      <c r="C13" s="3">
        <v>191270</v>
      </c>
      <c r="D13" s="3">
        <v>51956</v>
      </c>
      <c r="E13" s="9"/>
      <c r="F13" s="4">
        <f t="shared" si="0"/>
        <v>3681.384248210024</v>
      </c>
      <c r="G13" s="4">
        <f t="shared" si="1"/>
        <v>466.02894757102166</v>
      </c>
      <c r="H13" s="8">
        <f t="shared" si="2"/>
        <v>12.659068332723376</v>
      </c>
      <c r="I13" s="9"/>
      <c r="J13" s="9"/>
      <c r="K13" s="9"/>
    </row>
    <row r="14" spans="1:11" ht="12" customHeight="1">
      <c r="A14" s="5">
        <v>1960</v>
      </c>
      <c r="B14" s="3">
        <v>25886</v>
      </c>
      <c r="C14" s="3">
        <v>201906</v>
      </c>
      <c r="D14" s="3">
        <v>52372</v>
      </c>
      <c r="E14" s="9"/>
      <c r="F14" s="4">
        <f t="shared" si="0"/>
        <v>3855.2279844191553</v>
      </c>
      <c r="G14" s="4">
        <f t="shared" si="1"/>
        <v>494.27174826243032</v>
      </c>
      <c r="H14" s="8">
        <f t="shared" si="2"/>
        <v>12.820817608193913</v>
      </c>
      <c r="I14" s="9"/>
      <c r="J14" s="9"/>
      <c r="K14" s="9"/>
    </row>
    <row r="15" spans="1:11" ht="12" customHeight="1">
      <c r="A15" s="5">
        <v>1961</v>
      </c>
      <c r="B15" s="3">
        <v>27429</v>
      </c>
      <c r="C15" s="3">
        <v>207090</v>
      </c>
      <c r="D15" s="3">
        <v>52807</v>
      </c>
      <c r="E15" s="9"/>
      <c r="F15" s="4">
        <f t="shared" si="0"/>
        <v>3921.6391766243109</v>
      </c>
      <c r="G15" s="4">
        <f t="shared" si="1"/>
        <v>519.41977389361261</v>
      </c>
      <c r="H15" s="8">
        <f t="shared" si="2"/>
        <v>13.244965956830363</v>
      </c>
      <c r="I15" s="9"/>
      <c r="J15" s="9"/>
      <c r="K15" s="9"/>
    </row>
    <row r="16" spans="1:11" ht="12" customHeight="1">
      <c r="A16" s="5">
        <v>1962</v>
      </c>
      <c r="B16" s="3">
        <v>28811</v>
      </c>
      <c r="C16" s="3">
        <v>209763</v>
      </c>
      <c r="D16" s="3">
        <v>53292</v>
      </c>
      <c r="E16" s="9"/>
      <c r="F16" s="4">
        <f t="shared" si="0"/>
        <v>3936.1067327178562</v>
      </c>
      <c r="G16" s="4">
        <f t="shared" si="1"/>
        <v>540.62523455678149</v>
      </c>
      <c r="H16" s="8">
        <f t="shared" si="2"/>
        <v>13.735024766045489</v>
      </c>
      <c r="I16" s="9"/>
      <c r="J16" s="9"/>
      <c r="K16" s="9"/>
    </row>
    <row r="17" spans="1:11" ht="12" customHeight="1">
      <c r="A17" s="5">
        <v>1963</v>
      </c>
      <c r="B17" s="3">
        <v>30586</v>
      </c>
      <c r="C17" s="3">
        <v>218012</v>
      </c>
      <c r="D17" s="3">
        <v>53625</v>
      </c>
      <c r="E17" s="9"/>
      <c r="F17" s="4">
        <f t="shared" si="0"/>
        <v>4065.4918414918416</v>
      </c>
      <c r="G17" s="4">
        <f t="shared" si="1"/>
        <v>570.36829836829838</v>
      </c>
      <c r="H17" s="8">
        <f t="shared" si="2"/>
        <v>14.029502963139645</v>
      </c>
      <c r="I17" s="9"/>
      <c r="J17" s="9"/>
      <c r="K17" s="9"/>
    </row>
    <row r="18" spans="1:11" ht="12" customHeight="1">
      <c r="A18" s="5">
        <v>1964</v>
      </c>
      <c r="B18" s="3">
        <v>33435</v>
      </c>
      <c r="C18" s="3">
        <v>229869</v>
      </c>
      <c r="D18" s="3">
        <v>53991</v>
      </c>
      <c r="E18" s="9"/>
      <c r="F18" s="4">
        <f t="shared" si="0"/>
        <v>4257.542923820637</v>
      </c>
      <c r="G18" s="4">
        <f t="shared" si="1"/>
        <v>619.26987831305223</v>
      </c>
      <c r="H18" s="8">
        <f t="shared" si="2"/>
        <v>14.545240985082808</v>
      </c>
      <c r="I18" s="9"/>
      <c r="J18" s="9"/>
      <c r="K18" s="9"/>
    </row>
    <row r="19" spans="1:11" ht="12" customHeight="1">
      <c r="A19" s="5">
        <v>1965</v>
      </c>
      <c r="B19" s="3">
        <v>36031</v>
      </c>
      <c r="C19" s="3">
        <v>235753</v>
      </c>
      <c r="D19" s="3">
        <v>54350</v>
      </c>
      <c r="E19" s="9"/>
      <c r="F19" s="4">
        <f t="shared" si="0"/>
        <v>4337.6816927322907</v>
      </c>
      <c r="G19" s="4">
        <f t="shared" si="1"/>
        <v>662.94388224471027</v>
      </c>
      <c r="H19" s="8">
        <f t="shared" si="2"/>
        <v>15.283368610367631</v>
      </c>
      <c r="I19" s="9"/>
      <c r="J19" s="9"/>
      <c r="K19" s="9"/>
    </row>
    <row r="20" spans="1:11" ht="12" customHeight="1">
      <c r="A20" s="5">
        <v>1966</v>
      </c>
      <c r="B20" s="3">
        <v>38366</v>
      </c>
      <c r="C20" s="3">
        <v>240230</v>
      </c>
      <c r="D20" s="3">
        <v>54643</v>
      </c>
      <c r="E20" s="9"/>
      <c r="F20" s="4">
        <f t="shared" si="0"/>
        <v>4396.3545193345899</v>
      </c>
      <c r="G20" s="4">
        <f t="shared" si="1"/>
        <v>702.12104020643085</v>
      </c>
      <c r="H20" s="8">
        <f t="shared" si="2"/>
        <v>15.970528243766392</v>
      </c>
      <c r="I20" s="9"/>
      <c r="J20" s="9"/>
      <c r="K20" s="9"/>
    </row>
    <row r="21" spans="1:11" ht="12" customHeight="1">
      <c r="A21" s="5">
        <v>1967</v>
      </c>
      <c r="B21" s="3">
        <v>40396</v>
      </c>
      <c r="C21" s="3">
        <v>245748</v>
      </c>
      <c r="D21" s="3">
        <v>54959</v>
      </c>
      <c r="E21" s="9"/>
      <c r="F21" s="4">
        <f t="shared" si="0"/>
        <v>4471.4787386961189</v>
      </c>
      <c r="G21" s="4">
        <f t="shared" si="1"/>
        <v>735.02065175858365</v>
      </c>
      <c r="H21" s="8">
        <f t="shared" si="2"/>
        <v>16.437977114767975</v>
      </c>
      <c r="I21" s="9"/>
      <c r="J21" s="9"/>
      <c r="K21" s="9"/>
    </row>
    <row r="22" spans="1:11" ht="12" customHeight="1">
      <c r="A22" s="5">
        <v>1968</v>
      </c>
      <c r="B22" s="3">
        <v>43808</v>
      </c>
      <c r="C22" s="3">
        <v>255728</v>
      </c>
      <c r="D22" s="3">
        <v>55214</v>
      </c>
      <c r="E22" s="9"/>
      <c r="F22" s="4">
        <f t="shared" si="0"/>
        <v>4631.5789473684208</v>
      </c>
      <c r="G22" s="4">
        <f t="shared" si="1"/>
        <v>793.42195819900746</v>
      </c>
      <c r="H22" s="8">
        <f t="shared" si="2"/>
        <v>17.130701370205845</v>
      </c>
      <c r="I22" s="9"/>
      <c r="J22" s="9"/>
      <c r="K22" s="9"/>
    </row>
    <row r="23" spans="1:11" ht="12" customHeight="1">
      <c r="A23" s="5">
        <v>1969</v>
      </c>
      <c r="B23" s="3">
        <v>47155</v>
      </c>
      <c r="C23" s="3">
        <v>260993</v>
      </c>
      <c r="D23" s="3">
        <v>55461</v>
      </c>
      <c r="E23" s="9"/>
      <c r="F23" s="4">
        <f t="shared" si="0"/>
        <v>4705.8834135698962</v>
      </c>
      <c r="G23" s="4">
        <f t="shared" si="1"/>
        <v>850.23710355024252</v>
      </c>
      <c r="H23" s="8">
        <f t="shared" si="2"/>
        <v>18.067534378316662</v>
      </c>
      <c r="I23" s="9"/>
      <c r="J23" s="9"/>
      <c r="K23" s="9"/>
    </row>
    <row r="24" spans="1:11" ht="12" customHeight="1">
      <c r="A24" s="5">
        <v>1970</v>
      </c>
      <c r="B24" s="3">
        <v>51770</v>
      </c>
      <c r="C24" s="3">
        <v>266997</v>
      </c>
      <c r="D24" s="3">
        <v>55632</v>
      </c>
      <c r="E24" s="9"/>
      <c r="F24" s="4">
        <f t="shared" si="0"/>
        <v>4799.3421052631575</v>
      </c>
      <c r="G24" s="4">
        <f t="shared" si="1"/>
        <v>930.5795225769341</v>
      </c>
      <c r="H24" s="8">
        <f t="shared" si="2"/>
        <v>19.38973097075997</v>
      </c>
      <c r="I24" s="9"/>
      <c r="J24" s="9"/>
      <c r="K24" s="9"/>
    </row>
    <row r="25" spans="1:11" ht="12" customHeight="1">
      <c r="A25" s="5">
        <v>1971</v>
      </c>
      <c r="B25" s="3">
        <v>57740</v>
      </c>
      <c r="C25" s="3">
        <v>272321</v>
      </c>
      <c r="D25" s="3">
        <v>55928</v>
      </c>
      <c r="E25" s="3">
        <v>1058</v>
      </c>
      <c r="F25" s="4">
        <f t="shared" si="0"/>
        <v>4869.1353168359319</v>
      </c>
      <c r="G25" s="4">
        <f t="shared" si="1"/>
        <v>1032.3987984551566</v>
      </c>
      <c r="H25" s="8">
        <f t="shared" si="2"/>
        <v>21.202918614429294</v>
      </c>
      <c r="I25" s="9"/>
      <c r="J25" s="9"/>
      <c r="K25" s="9"/>
    </row>
    <row r="26" spans="1:11" ht="12" customHeight="1">
      <c r="A26" s="5">
        <v>1972</v>
      </c>
      <c r="B26" s="3">
        <v>64641</v>
      </c>
      <c r="C26" s="3">
        <v>281885</v>
      </c>
      <c r="D26" s="3">
        <v>56097</v>
      </c>
      <c r="E26" s="3">
        <v>1116</v>
      </c>
      <c r="F26" s="4">
        <f t="shared" si="0"/>
        <v>5024.9567713068436</v>
      </c>
      <c r="G26" s="4">
        <f t="shared" si="1"/>
        <v>1152.3076100326221</v>
      </c>
      <c r="H26" s="8">
        <f t="shared" si="2"/>
        <v>22.931692002057577</v>
      </c>
      <c r="I26" s="9"/>
      <c r="J26" s="9"/>
      <c r="K26" s="9"/>
    </row>
    <row r="27" spans="1:11" ht="12" customHeight="1">
      <c r="A27" s="5">
        <v>1973</v>
      </c>
      <c r="B27" s="3">
        <v>74254</v>
      </c>
      <c r="C27" s="3">
        <v>302394</v>
      </c>
      <c r="D27" s="3">
        <v>56223</v>
      </c>
      <c r="E27" s="3">
        <v>946</v>
      </c>
      <c r="F27" s="4">
        <f t="shared" si="0"/>
        <v>5378.4750013339735</v>
      </c>
      <c r="G27" s="4">
        <f t="shared" si="1"/>
        <v>1320.7050495348878</v>
      </c>
      <c r="H27" s="8">
        <f t="shared" si="2"/>
        <v>24.555381389842388</v>
      </c>
      <c r="I27" s="9"/>
      <c r="J27" s="9"/>
      <c r="K27" s="9"/>
    </row>
    <row r="28" spans="1:11" ht="12" customHeight="1">
      <c r="A28" s="5">
        <v>1974</v>
      </c>
      <c r="B28" s="3">
        <v>83855</v>
      </c>
      <c r="C28" s="3">
        <v>297216</v>
      </c>
      <c r="D28" s="3">
        <v>56236</v>
      </c>
      <c r="E28" s="3">
        <v>948</v>
      </c>
      <c r="F28" s="4">
        <f t="shared" si="0"/>
        <v>5285.155416459208</v>
      </c>
      <c r="G28" s="4">
        <f t="shared" si="1"/>
        <v>1491.1266804182374</v>
      </c>
      <c r="H28" s="8">
        <f t="shared" si="2"/>
        <v>28.213487833763995</v>
      </c>
      <c r="I28" s="9"/>
      <c r="J28" s="9"/>
      <c r="K28" s="9"/>
    </row>
    <row r="29" spans="1:11" ht="12" customHeight="1">
      <c r="A29" s="5">
        <v>1975</v>
      </c>
      <c r="B29" s="3">
        <v>105852</v>
      </c>
      <c r="C29" s="3">
        <v>294956</v>
      </c>
      <c r="D29" s="3">
        <v>56226</v>
      </c>
      <c r="E29" s="3">
        <v>1174</v>
      </c>
      <c r="F29" s="4">
        <f t="shared" si="0"/>
        <v>5245.9004730907409</v>
      </c>
      <c r="G29" s="4">
        <f t="shared" si="1"/>
        <v>1882.6165830754455</v>
      </c>
      <c r="H29" s="8">
        <f t="shared" si="2"/>
        <v>35.88738659325459</v>
      </c>
      <c r="I29" s="9"/>
      <c r="J29" s="9"/>
      <c r="K29" s="9"/>
    </row>
    <row r="30" spans="1:11" ht="12" customHeight="1">
      <c r="A30" s="5">
        <v>1976</v>
      </c>
      <c r="B30" s="3">
        <v>125283</v>
      </c>
      <c r="C30" s="3">
        <v>303099</v>
      </c>
      <c r="D30" s="3">
        <v>56216</v>
      </c>
      <c r="E30" s="3">
        <v>1414</v>
      </c>
      <c r="F30" s="4">
        <f t="shared" si="0"/>
        <v>5391.6856410986193</v>
      </c>
      <c r="G30" s="4">
        <f t="shared" si="1"/>
        <v>2228.6003984630711</v>
      </c>
      <c r="H30" s="8">
        <f t="shared" si="2"/>
        <v>41.334019577761723</v>
      </c>
      <c r="I30" s="9"/>
      <c r="J30" s="9"/>
      <c r="K30" s="9"/>
    </row>
    <row r="31" spans="1:11" ht="12" customHeight="1">
      <c r="A31" s="5">
        <v>1977</v>
      </c>
      <c r="B31" s="3">
        <v>146066</v>
      </c>
      <c r="C31" s="3">
        <v>310208</v>
      </c>
      <c r="D31" s="3">
        <v>56190</v>
      </c>
      <c r="E31" s="3">
        <v>1470</v>
      </c>
      <c r="F31" s="4">
        <f t="shared" si="0"/>
        <v>5520.697633030788</v>
      </c>
      <c r="G31" s="4">
        <f t="shared" si="1"/>
        <v>2599.5016906922938</v>
      </c>
      <c r="H31" s="8">
        <f t="shared" si="2"/>
        <v>47.086471012997734</v>
      </c>
      <c r="I31" s="9"/>
      <c r="J31" s="9"/>
      <c r="K31" s="9"/>
    </row>
    <row r="32" spans="1:11" ht="12" customHeight="1">
      <c r="A32" s="5">
        <v>1978</v>
      </c>
      <c r="B32" s="3">
        <v>168516</v>
      </c>
      <c r="C32" s="3">
        <v>321399</v>
      </c>
      <c r="D32" s="3">
        <v>56178</v>
      </c>
      <c r="E32" s="3">
        <v>1453</v>
      </c>
      <c r="F32" s="4">
        <f t="shared" si="0"/>
        <v>5721.0829862223645</v>
      </c>
      <c r="G32" s="4">
        <f t="shared" si="1"/>
        <v>2999.6795898750402</v>
      </c>
      <c r="H32" s="8">
        <f t="shared" si="2"/>
        <v>52.432023746184655</v>
      </c>
      <c r="I32" s="9"/>
      <c r="J32" s="9"/>
      <c r="K32" s="9"/>
    </row>
    <row r="33" spans="1:11" ht="12" customHeight="1">
      <c r="A33" s="5">
        <v>1979</v>
      </c>
      <c r="B33" s="3">
        <v>198208</v>
      </c>
      <c r="C33" s="3">
        <v>330499</v>
      </c>
      <c r="D33" s="3">
        <v>56240</v>
      </c>
      <c r="E33" s="3">
        <v>1432</v>
      </c>
      <c r="F33" s="4">
        <f t="shared" si="0"/>
        <v>5876.5825035561875</v>
      </c>
      <c r="G33" s="4">
        <f t="shared" si="1"/>
        <v>3524.3243243243242</v>
      </c>
      <c r="H33" s="8">
        <f t="shared" si="2"/>
        <v>59.972344848244617</v>
      </c>
      <c r="I33" s="9"/>
      <c r="J33" s="9"/>
      <c r="K33" s="9"/>
    </row>
    <row r="34" spans="1:11" ht="12" customHeight="1">
      <c r="A34" s="5">
        <v>1980</v>
      </c>
      <c r="B34" s="3">
        <v>231772</v>
      </c>
      <c r="C34" s="3">
        <v>323419</v>
      </c>
      <c r="D34" s="3">
        <v>56330</v>
      </c>
      <c r="E34" s="3">
        <v>1833</v>
      </c>
      <c r="F34" s="4">
        <f t="shared" si="0"/>
        <v>5741.505414521569</v>
      </c>
      <c r="G34" s="4">
        <f t="shared" si="1"/>
        <v>4114.5393218533645</v>
      </c>
      <c r="H34" s="8">
        <f t="shared" si="2"/>
        <v>71.663074834811809</v>
      </c>
      <c r="I34" s="9"/>
      <c r="J34" s="9"/>
      <c r="K34" s="9"/>
    </row>
    <row r="35" spans="1:11" ht="12" customHeight="1">
      <c r="A35" s="5">
        <v>1981</v>
      </c>
      <c r="B35" s="3">
        <v>254851</v>
      </c>
      <c r="C35" s="3">
        <v>319193</v>
      </c>
      <c r="D35" s="3">
        <v>56357</v>
      </c>
      <c r="E35" s="3">
        <v>2609</v>
      </c>
      <c r="F35" s="4">
        <f t="shared" si="0"/>
        <v>5663.7684759657186</v>
      </c>
      <c r="G35" s="4">
        <f t="shared" si="1"/>
        <v>4522.0824387387547</v>
      </c>
      <c r="H35" s="8">
        <f t="shared" si="2"/>
        <v>79.842289774525128</v>
      </c>
      <c r="I35" s="9"/>
      <c r="J35" s="9"/>
      <c r="K35" s="9"/>
    </row>
    <row r="36" spans="1:11" ht="12" customHeight="1">
      <c r="A36" s="5">
        <v>1982</v>
      </c>
      <c r="B36" s="3">
        <v>278887</v>
      </c>
      <c r="C36" s="3">
        <v>324622</v>
      </c>
      <c r="D36" s="3">
        <v>56291</v>
      </c>
      <c r="E36" s="3">
        <v>2875</v>
      </c>
      <c r="F36" s="4">
        <f t="shared" si="0"/>
        <v>5766.8543816951196</v>
      </c>
      <c r="G36" s="4">
        <f t="shared" si="1"/>
        <v>4954.3799186370825</v>
      </c>
      <c r="H36" s="8">
        <f t="shared" si="2"/>
        <v>85.911306072909412</v>
      </c>
      <c r="I36" s="9"/>
      <c r="J36" s="9"/>
      <c r="K36" s="9"/>
    </row>
    <row r="37" spans="1:11" ht="12" customHeight="1">
      <c r="A37" s="5">
        <v>1983</v>
      </c>
      <c r="B37" s="3">
        <v>304314</v>
      </c>
      <c r="C37" s="3">
        <v>336503</v>
      </c>
      <c r="D37" s="3">
        <v>56316</v>
      </c>
      <c r="E37" s="3">
        <v>3081</v>
      </c>
      <c r="F37" s="4">
        <f t="shared" si="0"/>
        <v>5975.2645784501738</v>
      </c>
      <c r="G37" s="4">
        <f t="shared" si="1"/>
        <v>5403.686341359472</v>
      </c>
      <c r="H37" s="8">
        <f t="shared" si="2"/>
        <v>90.43426061580432</v>
      </c>
      <c r="I37" s="9"/>
      <c r="J37" s="9"/>
      <c r="K37" s="9"/>
    </row>
    <row r="38" spans="1:11" ht="12" customHeight="1">
      <c r="A38" s="5">
        <v>1984</v>
      </c>
      <c r="B38" s="3">
        <v>325797</v>
      </c>
      <c r="C38" s="3">
        <v>344348</v>
      </c>
      <c r="D38" s="3">
        <v>56409</v>
      </c>
      <c r="E38" s="3">
        <v>3241</v>
      </c>
      <c r="F38" s="4">
        <f t="shared" si="0"/>
        <v>6104.4868726621635</v>
      </c>
      <c r="G38" s="4">
        <f t="shared" si="1"/>
        <v>5775.6209115566662</v>
      </c>
      <c r="H38" s="8">
        <f t="shared" si="2"/>
        <v>94.61271736731446</v>
      </c>
      <c r="I38" s="9"/>
      <c r="J38" s="9"/>
      <c r="K38" s="9"/>
    </row>
    <row r="39" spans="1:11" ht="12" customHeight="1">
      <c r="A39" s="5">
        <v>1985</v>
      </c>
      <c r="B39" s="3">
        <v>357268</v>
      </c>
      <c r="C39" s="3">
        <v>357268</v>
      </c>
      <c r="D39" s="3">
        <v>56554</v>
      </c>
      <c r="E39" s="3">
        <v>3151</v>
      </c>
      <c r="F39" s="4">
        <f t="shared" si="0"/>
        <v>6317.2896700498641</v>
      </c>
      <c r="G39" s="4">
        <f t="shared" si="1"/>
        <v>6317.2896700498641</v>
      </c>
      <c r="H39" s="8">
        <f t="shared" si="2"/>
        <v>100</v>
      </c>
      <c r="I39" s="9"/>
      <c r="J39" s="9"/>
      <c r="K39" s="9"/>
    </row>
    <row r="40" spans="1:11" ht="12" customHeight="1">
      <c r="A40" s="5">
        <v>1986</v>
      </c>
      <c r="B40" s="3">
        <v>384890</v>
      </c>
      <c r="C40" s="3">
        <v>372042</v>
      </c>
      <c r="D40" s="3">
        <v>56684</v>
      </c>
      <c r="E40" s="3">
        <v>3160</v>
      </c>
      <c r="F40" s="4">
        <f t="shared" si="0"/>
        <v>6563.439418530802</v>
      </c>
      <c r="G40" s="4">
        <f t="shared" si="1"/>
        <v>6790.0994989767833</v>
      </c>
      <c r="H40" s="8">
        <f t="shared" si="2"/>
        <v>103.45337354384721</v>
      </c>
      <c r="I40" s="9"/>
      <c r="J40" s="9"/>
      <c r="K40" s="9"/>
    </row>
    <row r="41" spans="1:11" ht="12" customHeight="1">
      <c r="A41" s="5">
        <v>1987</v>
      </c>
      <c r="B41" s="3">
        <v>423500</v>
      </c>
      <c r="C41" s="3">
        <v>389946</v>
      </c>
      <c r="D41" s="3">
        <v>56804</v>
      </c>
      <c r="E41" s="3">
        <v>2940</v>
      </c>
      <c r="F41" s="4">
        <f t="shared" si="0"/>
        <v>6864.7630448559958</v>
      </c>
      <c r="G41" s="4">
        <f t="shared" si="1"/>
        <v>7455.4608830364059</v>
      </c>
      <c r="H41" s="8">
        <f t="shared" si="2"/>
        <v>108.60478117482934</v>
      </c>
      <c r="I41" s="9"/>
      <c r="J41" s="9"/>
      <c r="K41" s="9"/>
    </row>
    <row r="42" spans="1:11" ht="12" customHeight="1">
      <c r="A42" s="5">
        <v>1988</v>
      </c>
      <c r="B42" s="3">
        <v>471342</v>
      </c>
      <c r="C42" s="3">
        <v>407131</v>
      </c>
      <c r="D42" s="3">
        <v>56916</v>
      </c>
      <c r="E42" s="3">
        <v>2445</v>
      </c>
      <c r="F42" s="4">
        <f t="shared" si="0"/>
        <v>7153.190666947783</v>
      </c>
      <c r="G42" s="4">
        <f t="shared" si="1"/>
        <v>8281.3620071684581</v>
      </c>
      <c r="H42" s="8">
        <f t="shared" si="2"/>
        <v>115.77158211975997</v>
      </c>
      <c r="I42" s="9"/>
      <c r="J42" s="9"/>
      <c r="K42" s="9"/>
    </row>
    <row r="43" spans="1:11" ht="12" customHeight="1">
      <c r="A43" s="5">
        <v>1989</v>
      </c>
      <c r="B43" s="3">
        <v>515317</v>
      </c>
      <c r="C43" s="3">
        <v>415730</v>
      </c>
      <c r="D43" s="3">
        <v>57076</v>
      </c>
      <c r="E43" s="3">
        <v>2082</v>
      </c>
      <c r="F43" s="4">
        <f t="shared" si="0"/>
        <v>7283.7970425397716</v>
      </c>
      <c r="G43" s="4">
        <f t="shared" si="1"/>
        <v>9028.6109748405634</v>
      </c>
      <c r="H43" s="8">
        <f t="shared" si="2"/>
        <v>123.95473023356504</v>
      </c>
      <c r="I43" s="9"/>
      <c r="J43" s="9"/>
      <c r="K43" s="9"/>
    </row>
    <row r="44" spans="1:11" ht="12" customHeight="1">
      <c r="A44" s="5">
        <v>1990</v>
      </c>
      <c r="B44" s="3">
        <v>550350</v>
      </c>
      <c r="C44" s="3">
        <v>417909</v>
      </c>
      <c r="D44" s="3">
        <v>57237</v>
      </c>
      <c r="E44" s="3">
        <v>2053</v>
      </c>
      <c r="F44" s="4">
        <f t="shared" si="0"/>
        <v>7301.3784789559204</v>
      </c>
      <c r="G44" s="4">
        <f t="shared" si="1"/>
        <v>9615.2838199067046</v>
      </c>
      <c r="H44" s="8">
        <f t="shared" si="2"/>
        <v>131.69134907360214</v>
      </c>
      <c r="I44" s="9"/>
      <c r="J44" s="9"/>
      <c r="K44" s="9"/>
    </row>
    <row r="45" spans="1:11" ht="12" customHeight="1">
      <c r="A45" s="5">
        <v>1991</v>
      </c>
      <c r="B45" s="3">
        <v>574146</v>
      </c>
      <c r="C45" s="3">
        <v>408565</v>
      </c>
      <c r="D45" s="3">
        <v>57439</v>
      </c>
      <c r="E45" s="3">
        <v>2530</v>
      </c>
      <c r="F45" s="4">
        <f t="shared" si="0"/>
        <v>7113.0242518149689</v>
      </c>
      <c r="G45" s="4">
        <f t="shared" si="1"/>
        <v>9995.7520151813223</v>
      </c>
      <c r="H45" s="8">
        <f t="shared" si="2"/>
        <v>140.52745585157808</v>
      </c>
      <c r="I45" s="9"/>
      <c r="J45" s="9"/>
      <c r="K45"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62</v>
      </c>
      <c r="B1" s="3" t="s">
        <v>0</v>
      </c>
      <c r="C1" s="3" t="s">
        <v>8</v>
      </c>
      <c r="D1" s="3" t="s">
        <v>3</v>
      </c>
      <c r="E1" s="3" t="s">
        <v>38</v>
      </c>
      <c r="F1" s="6" t="s">
        <v>9</v>
      </c>
      <c r="G1" s="6" t="s">
        <v>4</v>
      </c>
      <c r="H1" s="8" t="s">
        <v>10</v>
      </c>
      <c r="I1" s="41" t="s">
        <v>63</v>
      </c>
      <c r="J1" s="41"/>
      <c r="K1" s="41"/>
    </row>
    <row r="2" spans="1:11" ht="12" customHeight="1">
      <c r="A2" s="5">
        <v>1948</v>
      </c>
      <c r="B2" s="3">
        <v>11835</v>
      </c>
      <c r="C2" s="3">
        <v>187747</v>
      </c>
      <c r="D2" s="3">
        <v>49732</v>
      </c>
      <c r="E2" s="9"/>
      <c r="F2" s="4">
        <f t="shared" ref="F2:F46" si="0">(C2*1000000)/(D2*1000)</f>
        <v>3775.174937665889</v>
      </c>
      <c r="G2" s="4">
        <f t="shared" ref="G2:G46" si="1">(B2*1000000)/(D2*1000)</f>
        <v>237.9755489423309</v>
      </c>
      <c r="H2" s="8">
        <f t="shared" ref="H2:H46" si="2">(B2/C2)*100</f>
        <v>6.3036959312265983</v>
      </c>
      <c r="I2" s="5"/>
      <c r="J2" s="5"/>
      <c r="K2" s="5"/>
    </row>
    <row r="3" spans="1:11" ht="12" customHeight="1">
      <c r="A3" s="5">
        <v>1949</v>
      </c>
      <c r="B3" s="3">
        <v>12565</v>
      </c>
      <c r="C3" s="3">
        <v>194447</v>
      </c>
      <c r="D3" s="3">
        <v>50028</v>
      </c>
      <c r="E3" s="9"/>
      <c r="F3" s="4">
        <f t="shared" si="0"/>
        <v>3886.763412489006</v>
      </c>
      <c r="G3" s="4">
        <f t="shared" si="1"/>
        <v>251.15935076357241</v>
      </c>
      <c r="H3" s="8">
        <f t="shared" si="2"/>
        <v>6.4619150719733396</v>
      </c>
      <c r="I3" s="5"/>
      <c r="J3" s="5"/>
      <c r="K3" s="5"/>
    </row>
    <row r="4" spans="1:11" ht="12" customHeight="1">
      <c r="A4" s="5">
        <v>1950</v>
      </c>
      <c r="B4" s="3">
        <v>13112</v>
      </c>
      <c r="C4" s="3">
        <v>201213</v>
      </c>
      <c r="D4" s="3">
        <v>50280</v>
      </c>
      <c r="E4" s="9"/>
      <c r="F4" s="4">
        <f t="shared" si="0"/>
        <v>4001.8496420047732</v>
      </c>
      <c r="G4" s="4">
        <f t="shared" si="1"/>
        <v>260.77963404932376</v>
      </c>
      <c r="H4" s="8">
        <f t="shared" si="2"/>
        <v>6.5164775635769061</v>
      </c>
      <c r="I4" s="5"/>
      <c r="J4" s="5"/>
      <c r="K4" s="5"/>
    </row>
    <row r="5" spans="1:11" ht="23.25" customHeight="1">
      <c r="A5" s="5">
        <v>1951</v>
      </c>
      <c r="B5" s="3">
        <v>14612</v>
      </c>
      <c r="C5" s="3">
        <v>205427</v>
      </c>
      <c r="D5" s="3">
        <v>50289</v>
      </c>
      <c r="E5" s="9"/>
      <c r="F5" s="4">
        <f t="shared" si="0"/>
        <v>4084.9291097456698</v>
      </c>
      <c r="G5" s="4">
        <f t="shared" si="1"/>
        <v>290.56055996341149</v>
      </c>
      <c r="H5" s="8">
        <f t="shared" si="2"/>
        <v>7.1129890423362072</v>
      </c>
      <c r="I5" s="41" t="s">
        <v>6</v>
      </c>
      <c r="J5" s="41"/>
      <c r="K5" s="5"/>
    </row>
    <row r="6" spans="1:11" ht="12" customHeight="1">
      <c r="A6" s="5">
        <v>1952</v>
      </c>
      <c r="B6" s="3">
        <v>15764</v>
      </c>
      <c r="C6" s="3">
        <v>206421</v>
      </c>
      <c r="D6" s="3">
        <v>50451</v>
      </c>
      <c r="E6" s="9"/>
      <c r="F6" s="4">
        <f t="shared" si="0"/>
        <v>4091.5145388594874</v>
      </c>
      <c r="G6" s="4">
        <f t="shared" si="1"/>
        <v>312.46159640046778</v>
      </c>
      <c r="H6" s="8">
        <f t="shared" si="2"/>
        <v>7.6368198972003825</v>
      </c>
      <c r="I6" s="9"/>
      <c r="J6" s="9"/>
      <c r="K6" s="9"/>
    </row>
    <row r="7" spans="1:11" ht="12" customHeight="1">
      <c r="A7" s="5">
        <v>1953</v>
      </c>
      <c r="B7" s="3">
        <v>16906</v>
      </c>
      <c r="C7" s="3">
        <v>214523</v>
      </c>
      <c r="D7" s="3">
        <v>50593</v>
      </c>
      <c r="E7" s="9"/>
      <c r="F7" s="4">
        <f t="shared" si="0"/>
        <v>4240.1715652362973</v>
      </c>
      <c r="G7" s="4">
        <f t="shared" si="1"/>
        <v>334.15689917577532</v>
      </c>
      <c r="H7" s="8">
        <f t="shared" si="2"/>
        <v>7.8807400605063336</v>
      </c>
      <c r="I7" s="9"/>
      <c r="J7" s="9"/>
      <c r="K7" s="9"/>
    </row>
    <row r="8" spans="1:11" ht="12" customHeight="1">
      <c r="A8" s="5">
        <v>1954</v>
      </c>
      <c r="B8" s="3">
        <v>17890</v>
      </c>
      <c r="C8" s="3">
        <v>223786</v>
      </c>
      <c r="D8" s="3">
        <v>50765</v>
      </c>
      <c r="E8" s="9"/>
      <c r="F8" s="4">
        <f t="shared" si="0"/>
        <v>4408.2734167241206</v>
      </c>
      <c r="G8" s="4">
        <f t="shared" si="1"/>
        <v>352.40815522505665</v>
      </c>
      <c r="H8" s="8">
        <f t="shared" si="2"/>
        <v>7.994244501443343</v>
      </c>
      <c r="I8" s="9"/>
      <c r="J8" s="9"/>
      <c r="K8" s="9"/>
    </row>
    <row r="9" spans="1:11" ht="12" customHeight="1">
      <c r="A9" s="5">
        <v>1955</v>
      </c>
      <c r="B9" s="3">
        <v>19304</v>
      </c>
      <c r="C9" s="3">
        <v>231999</v>
      </c>
      <c r="D9" s="3">
        <v>50946</v>
      </c>
      <c r="E9" s="9"/>
      <c r="F9" s="4">
        <f t="shared" si="0"/>
        <v>4553.8216935578848</v>
      </c>
      <c r="G9" s="4">
        <f t="shared" si="1"/>
        <v>378.91100380795353</v>
      </c>
      <c r="H9" s="8">
        <f t="shared" si="2"/>
        <v>8.3207255203686223</v>
      </c>
      <c r="I9" s="9"/>
      <c r="J9" s="9"/>
      <c r="K9" s="9"/>
    </row>
    <row r="10" spans="1:11" ht="12" customHeight="1">
      <c r="A10" s="5">
        <v>1956</v>
      </c>
      <c r="B10" s="3">
        <v>20766</v>
      </c>
      <c r="C10" s="3">
        <v>234483</v>
      </c>
      <c r="D10" s="3">
        <v>51184</v>
      </c>
      <c r="E10" s="9"/>
      <c r="F10" s="4">
        <f t="shared" si="0"/>
        <v>4581.1777117849324</v>
      </c>
      <c r="G10" s="4">
        <f t="shared" si="1"/>
        <v>405.71272272585185</v>
      </c>
      <c r="H10" s="8">
        <f t="shared" si="2"/>
        <v>8.856079118742084</v>
      </c>
      <c r="I10" s="9"/>
      <c r="J10" s="9"/>
      <c r="K10" s="9"/>
    </row>
    <row r="11" spans="1:11" ht="12" customHeight="1">
      <c r="A11" s="5">
        <v>1957</v>
      </c>
      <c r="B11" s="3">
        <v>21920</v>
      </c>
      <c r="C11" s="3">
        <v>238667</v>
      </c>
      <c r="D11" s="3">
        <v>51430</v>
      </c>
      <c r="E11" s="9"/>
      <c r="F11" s="4">
        <f t="shared" si="0"/>
        <v>4640.6183161578847</v>
      </c>
      <c r="G11" s="4">
        <f t="shared" si="1"/>
        <v>426.21038304491543</v>
      </c>
      <c r="H11" s="8">
        <f t="shared" si="2"/>
        <v>9.1843447146023536</v>
      </c>
      <c r="I11" s="9"/>
      <c r="J11" s="9"/>
      <c r="K11" s="9"/>
    </row>
    <row r="12" spans="1:11" ht="12" customHeight="1">
      <c r="A12" s="5">
        <v>1958</v>
      </c>
      <c r="B12" s="3">
        <v>22853</v>
      </c>
      <c r="C12" s="3">
        <v>239571</v>
      </c>
      <c r="D12" s="3">
        <v>51652</v>
      </c>
      <c r="E12" s="9"/>
      <c r="F12" s="4">
        <f t="shared" si="0"/>
        <v>4638.1747076589481</v>
      </c>
      <c r="G12" s="4">
        <f t="shared" si="1"/>
        <v>442.44172539301479</v>
      </c>
      <c r="H12" s="8">
        <f t="shared" si="2"/>
        <v>9.5391345363170004</v>
      </c>
      <c r="I12" s="9"/>
      <c r="J12" s="9"/>
      <c r="K12" s="9"/>
    </row>
    <row r="13" spans="1:11" ht="12" customHeight="1">
      <c r="A13" s="5">
        <v>1959</v>
      </c>
      <c r="B13" s="3">
        <v>24213</v>
      </c>
      <c r="C13" s="3">
        <v>250504</v>
      </c>
      <c r="D13" s="3">
        <v>51956</v>
      </c>
      <c r="E13" s="9"/>
      <c r="F13" s="4">
        <f t="shared" si="0"/>
        <v>4821.4643159596581</v>
      </c>
      <c r="G13" s="4">
        <f t="shared" si="1"/>
        <v>466.02894757102166</v>
      </c>
      <c r="H13" s="8">
        <f t="shared" si="2"/>
        <v>9.6657139207357972</v>
      </c>
      <c r="I13" s="9"/>
      <c r="J13" s="9"/>
      <c r="K13" s="9"/>
    </row>
    <row r="14" spans="1:11" ht="12" customHeight="1">
      <c r="A14" s="5">
        <v>1960</v>
      </c>
      <c r="B14" s="3">
        <v>25887</v>
      </c>
      <c r="C14" s="3">
        <v>264461</v>
      </c>
      <c r="D14" s="3">
        <v>52372</v>
      </c>
      <c r="E14" s="9"/>
      <c r="F14" s="4">
        <f t="shared" si="0"/>
        <v>5049.663942564729</v>
      </c>
      <c r="G14" s="4">
        <f t="shared" si="1"/>
        <v>494.29084243488887</v>
      </c>
      <c r="H14" s="8">
        <f t="shared" si="2"/>
        <v>9.7885888656550506</v>
      </c>
      <c r="I14" s="9"/>
      <c r="J14" s="9"/>
      <c r="K14" s="9"/>
    </row>
    <row r="15" spans="1:11" ht="12" customHeight="1">
      <c r="A15" s="5">
        <v>1961</v>
      </c>
      <c r="B15" s="3">
        <v>27432</v>
      </c>
      <c r="C15" s="3">
        <v>271267</v>
      </c>
      <c r="D15" s="3">
        <v>52807</v>
      </c>
      <c r="E15" s="9"/>
      <c r="F15" s="4">
        <f t="shared" si="0"/>
        <v>5136.9515405154616</v>
      </c>
      <c r="G15" s="4">
        <f t="shared" si="1"/>
        <v>519.47658454371583</v>
      </c>
      <c r="H15" s="8">
        <f t="shared" si="2"/>
        <v>10.112545941821157</v>
      </c>
      <c r="I15" s="9"/>
      <c r="J15" s="9"/>
      <c r="K15" s="9"/>
    </row>
    <row r="16" spans="1:11" ht="12" customHeight="1">
      <c r="A16" s="5">
        <v>1962</v>
      </c>
      <c r="B16" s="3">
        <v>28812</v>
      </c>
      <c r="C16" s="3">
        <v>274869</v>
      </c>
      <c r="D16" s="3">
        <v>53292</v>
      </c>
      <c r="E16" s="9"/>
      <c r="F16" s="4">
        <f t="shared" si="0"/>
        <v>5157.7910380544927</v>
      </c>
      <c r="G16" s="4">
        <f t="shared" si="1"/>
        <v>540.64399909930194</v>
      </c>
      <c r="H16" s="8">
        <f t="shared" si="2"/>
        <v>10.482084192833677</v>
      </c>
      <c r="I16" s="9"/>
      <c r="J16" s="9"/>
      <c r="K16" s="9"/>
    </row>
    <row r="17" spans="1:11" ht="12" customHeight="1">
      <c r="A17" s="5">
        <v>1963</v>
      </c>
      <c r="B17" s="3">
        <v>30586</v>
      </c>
      <c r="C17" s="3">
        <v>285744</v>
      </c>
      <c r="D17" s="3">
        <v>53625</v>
      </c>
      <c r="E17" s="9"/>
      <c r="F17" s="4">
        <f t="shared" si="0"/>
        <v>5328.5594405594402</v>
      </c>
      <c r="G17" s="4">
        <f t="shared" si="1"/>
        <v>570.36829836829838</v>
      </c>
      <c r="H17" s="8">
        <f t="shared" si="2"/>
        <v>10.703986785374321</v>
      </c>
      <c r="I17" s="9"/>
      <c r="J17" s="9"/>
      <c r="K17" s="9"/>
    </row>
    <row r="18" spans="1:11" ht="12" customHeight="1">
      <c r="A18" s="5">
        <v>1964</v>
      </c>
      <c r="B18" s="3">
        <v>33435</v>
      </c>
      <c r="C18" s="3">
        <v>301281</v>
      </c>
      <c r="D18" s="3">
        <v>53991</v>
      </c>
      <c r="E18" s="9"/>
      <c r="F18" s="4">
        <f t="shared" si="0"/>
        <v>5580.2078124131804</v>
      </c>
      <c r="G18" s="4">
        <f t="shared" si="1"/>
        <v>619.26987831305223</v>
      </c>
      <c r="H18" s="8">
        <f t="shared" si="2"/>
        <v>11.097613191671563</v>
      </c>
      <c r="I18" s="9"/>
      <c r="J18" s="9"/>
      <c r="K18" s="9"/>
    </row>
    <row r="19" spans="1:11" ht="12" customHeight="1">
      <c r="A19" s="5">
        <v>1965</v>
      </c>
      <c r="B19" s="3">
        <v>36035</v>
      </c>
      <c r="C19" s="3">
        <v>308905</v>
      </c>
      <c r="D19" s="3">
        <v>54350</v>
      </c>
      <c r="E19" s="9"/>
      <c r="F19" s="4">
        <f t="shared" si="0"/>
        <v>5683.6246550137994</v>
      </c>
      <c r="G19" s="4">
        <f t="shared" si="1"/>
        <v>663.01747930082797</v>
      </c>
      <c r="H19" s="8">
        <f t="shared" si="2"/>
        <v>11.665398747187647</v>
      </c>
      <c r="I19" s="9"/>
      <c r="J19" s="9"/>
      <c r="K19" s="9"/>
    </row>
    <row r="20" spans="1:11" ht="12" customHeight="1">
      <c r="A20" s="5">
        <v>1966</v>
      </c>
      <c r="B20" s="3">
        <v>38370</v>
      </c>
      <c r="C20" s="3">
        <v>314748</v>
      </c>
      <c r="D20" s="3">
        <v>54643</v>
      </c>
      <c r="E20" s="9"/>
      <c r="F20" s="4">
        <f t="shared" si="0"/>
        <v>5760.0790586168405</v>
      </c>
      <c r="G20" s="4">
        <f t="shared" si="1"/>
        <v>702.19424262943107</v>
      </c>
      <c r="H20" s="8">
        <f t="shared" si="2"/>
        <v>12.190704944908308</v>
      </c>
      <c r="I20" s="9"/>
      <c r="J20" s="9"/>
      <c r="K20" s="9"/>
    </row>
    <row r="21" spans="1:11" ht="12" customHeight="1">
      <c r="A21" s="5">
        <v>1967</v>
      </c>
      <c r="B21" s="3">
        <v>40400</v>
      </c>
      <c r="C21" s="3">
        <v>321961</v>
      </c>
      <c r="D21" s="3">
        <v>54959</v>
      </c>
      <c r="E21" s="9"/>
      <c r="F21" s="4">
        <f t="shared" si="0"/>
        <v>5858.2033879801311</v>
      </c>
      <c r="G21" s="4">
        <f t="shared" si="1"/>
        <v>735.09343328663181</v>
      </c>
      <c r="H21" s="8">
        <f t="shared" si="2"/>
        <v>12.548103652305715</v>
      </c>
      <c r="I21" s="9"/>
      <c r="J21" s="9"/>
      <c r="K21" s="9"/>
    </row>
    <row r="22" spans="1:11" ht="12" customHeight="1">
      <c r="A22" s="5">
        <v>1968</v>
      </c>
      <c r="B22" s="3">
        <v>43808</v>
      </c>
      <c r="C22" s="3">
        <v>335078</v>
      </c>
      <c r="D22" s="3">
        <v>55214</v>
      </c>
      <c r="E22" s="9"/>
      <c r="F22" s="4">
        <f t="shared" si="0"/>
        <v>6068.7144564784294</v>
      </c>
      <c r="G22" s="4">
        <f t="shared" si="1"/>
        <v>793.42195819900746</v>
      </c>
      <c r="H22" s="8">
        <f t="shared" si="2"/>
        <v>13.073970836641022</v>
      </c>
      <c r="I22" s="9"/>
      <c r="J22" s="9"/>
      <c r="K22" s="9"/>
    </row>
    <row r="23" spans="1:11" ht="12" customHeight="1">
      <c r="A23" s="5">
        <v>1969</v>
      </c>
      <c r="B23" s="3">
        <v>47153</v>
      </c>
      <c r="C23" s="3">
        <v>341988</v>
      </c>
      <c r="D23" s="3">
        <v>55461</v>
      </c>
      <c r="E23" s="9"/>
      <c r="F23" s="4">
        <f t="shared" si="0"/>
        <v>6166.2790068696922</v>
      </c>
      <c r="G23" s="4">
        <f t="shared" si="1"/>
        <v>850.2010421737798</v>
      </c>
      <c r="H23" s="8">
        <f t="shared" si="2"/>
        <v>13.787910686924686</v>
      </c>
      <c r="I23" s="9"/>
      <c r="J23" s="9"/>
      <c r="K23" s="9"/>
    </row>
    <row r="24" spans="1:11" ht="12" customHeight="1">
      <c r="A24" s="5">
        <v>1970</v>
      </c>
      <c r="B24" s="3">
        <v>51770</v>
      </c>
      <c r="C24" s="3">
        <v>349794</v>
      </c>
      <c r="D24" s="3">
        <v>55632</v>
      </c>
      <c r="E24" s="9"/>
      <c r="F24" s="4">
        <f t="shared" si="0"/>
        <v>6287.6402070750646</v>
      </c>
      <c r="G24" s="4">
        <f t="shared" si="1"/>
        <v>930.5795225769341</v>
      </c>
      <c r="H24" s="8">
        <f t="shared" si="2"/>
        <v>14.800139510683429</v>
      </c>
      <c r="I24" s="9"/>
      <c r="J24" s="9"/>
      <c r="K24" s="9"/>
    </row>
    <row r="25" spans="1:11" ht="12" customHeight="1">
      <c r="A25" s="5">
        <v>1971</v>
      </c>
      <c r="B25" s="3">
        <v>57748</v>
      </c>
      <c r="C25" s="3">
        <v>356743</v>
      </c>
      <c r="D25" s="3">
        <v>55928</v>
      </c>
      <c r="E25" s="3">
        <v>1058</v>
      </c>
      <c r="F25" s="4">
        <f t="shared" si="0"/>
        <v>6378.6117865827491</v>
      </c>
      <c r="G25" s="4">
        <f t="shared" si="1"/>
        <v>1032.5418395079387</v>
      </c>
      <c r="H25" s="8">
        <f t="shared" si="2"/>
        <v>16.18756359620231</v>
      </c>
      <c r="I25" s="9"/>
      <c r="J25" s="9"/>
      <c r="K25" s="9"/>
    </row>
    <row r="26" spans="1:11" ht="12" customHeight="1">
      <c r="A26" s="5">
        <v>1972</v>
      </c>
      <c r="B26" s="3">
        <v>64663</v>
      </c>
      <c r="C26" s="3">
        <v>369235</v>
      </c>
      <c r="D26" s="3">
        <v>56097</v>
      </c>
      <c r="E26" s="3">
        <v>1116</v>
      </c>
      <c r="F26" s="4">
        <f t="shared" si="0"/>
        <v>6582.0810382016862</v>
      </c>
      <c r="G26" s="4">
        <f t="shared" si="1"/>
        <v>1152.699787867444</v>
      </c>
      <c r="H26" s="8">
        <f t="shared" si="2"/>
        <v>17.512695167034543</v>
      </c>
      <c r="I26" s="9"/>
      <c r="J26" s="9"/>
      <c r="K26" s="9"/>
    </row>
    <row r="27" spans="1:11" ht="12" customHeight="1">
      <c r="A27" s="5">
        <v>1973</v>
      </c>
      <c r="B27" s="3">
        <v>74257</v>
      </c>
      <c r="C27" s="3">
        <v>396407</v>
      </c>
      <c r="D27" s="3">
        <v>56223</v>
      </c>
      <c r="E27" s="3">
        <v>946</v>
      </c>
      <c r="F27" s="4">
        <f t="shared" si="0"/>
        <v>7050.6198530850361</v>
      </c>
      <c r="G27" s="4">
        <f t="shared" si="1"/>
        <v>1320.7584084805151</v>
      </c>
      <c r="H27" s="8">
        <f t="shared" si="2"/>
        <v>18.732514814319625</v>
      </c>
      <c r="I27" s="9"/>
      <c r="J27" s="9"/>
      <c r="K27" s="9"/>
    </row>
    <row r="28" spans="1:11" ht="12" customHeight="1">
      <c r="A28" s="5">
        <v>1974</v>
      </c>
      <c r="B28" s="3">
        <v>83862</v>
      </c>
      <c r="C28" s="3">
        <v>389674</v>
      </c>
      <c r="D28" s="3">
        <v>56236</v>
      </c>
      <c r="E28" s="3">
        <v>948</v>
      </c>
      <c r="F28" s="4">
        <f t="shared" si="0"/>
        <v>6929.2623941958891</v>
      </c>
      <c r="G28" s="4">
        <f t="shared" si="1"/>
        <v>1491.251155843232</v>
      </c>
      <c r="H28" s="8">
        <f t="shared" si="2"/>
        <v>21.521066327237641</v>
      </c>
      <c r="I28" s="9"/>
      <c r="J28" s="9"/>
      <c r="K28" s="9"/>
    </row>
    <row r="29" spans="1:11" ht="12" customHeight="1">
      <c r="A29" s="5">
        <v>1975</v>
      </c>
      <c r="B29" s="3">
        <v>105852</v>
      </c>
      <c r="C29" s="3">
        <v>386867</v>
      </c>
      <c r="D29" s="3">
        <v>56226</v>
      </c>
      <c r="E29" s="3">
        <v>1174</v>
      </c>
      <c r="F29" s="4">
        <f t="shared" si="0"/>
        <v>6880.5712659623659</v>
      </c>
      <c r="G29" s="4">
        <f t="shared" si="1"/>
        <v>1882.6165830754455</v>
      </c>
      <c r="H29" s="8">
        <f t="shared" si="2"/>
        <v>27.361341236135416</v>
      </c>
      <c r="I29" s="9"/>
      <c r="J29" s="9"/>
      <c r="K29" s="9"/>
    </row>
    <row r="30" spans="1:11" ht="12" customHeight="1">
      <c r="A30" s="5">
        <v>1976</v>
      </c>
      <c r="B30" s="3">
        <v>125247</v>
      </c>
      <c r="C30" s="3">
        <v>397610</v>
      </c>
      <c r="D30" s="3">
        <v>56216</v>
      </c>
      <c r="E30" s="3">
        <v>1414</v>
      </c>
      <c r="F30" s="4">
        <f t="shared" si="0"/>
        <v>7072.8973957592143</v>
      </c>
      <c r="G30" s="4">
        <f t="shared" si="1"/>
        <v>2227.9600113846591</v>
      </c>
      <c r="H30" s="8">
        <f t="shared" si="2"/>
        <v>31.499962274590683</v>
      </c>
      <c r="I30" s="9"/>
      <c r="J30" s="9"/>
      <c r="K30" s="9"/>
    </row>
    <row r="31" spans="1:11" ht="12" customHeight="1">
      <c r="A31" s="5">
        <v>1977</v>
      </c>
      <c r="B31" s="3">
        <v>145983</v>
      </c>
      <c r="C31" s="3">
        <v>407002</v>
      </c>
      <c r="D31" s="3">
        <v>56190</v>
      </c>
      <c r="E31" s="3">
        <v>1470</v>
      </c>
      <c r="F31" s="4">
        <f t="shared" si="0"/>
        <v>7243.3173162484427</v>
      </c>
      <c r="G31" s="4">
        <f t="shared" si="1"/>
        <v>2598.0245595301653</v>
      </c>
      <c r="H31" s="8">
        <f t="shared" si="2"/>
        <v>35.867882713107065</v>
      </c>
      <c r="I31" s="9"/>
      <c r="J31" s="9"/>
      <c r="K31" s="9"/>
    </row>
    <row r="32" spans="1:11" ht="12" customHeight="1">
      <c r="A32" s="5">
        <v>1978</v>
      </c>
      <c r="B32" s="3">
        <v>168526</v>
      </c>
      <c r="C32" s="3">
        <v>421073</v>
      </c>
      <c r="D32" s="3">
        <v>56178</v>
      </c>
      <c r="E32" s="3">
        <v>1453</v>
      </c>
      <c r="F32" s="4">
        <f t="shared" si="0"/>
        <v>7495.3362526255833</v>
      </c>
      <c r="G32" s="4">
        <f t="shared" si="1"/>
        <v>2999.8575955000179</v>
      </c>
      <c r="H32" s="8">
        <f t="shared" si="2"/>
        <v>40.022988887912547</v>
      </c>
      <c r="I32" s="9"/>
      <c r="J32" s="9"/>
      <c r="K32" s="9"/>
    </row>
    <row r="33" spans="1:11" ht="12" customHeight="1">
      <c r="A33" s="5">
        <v>1979</v>
      </c>
      <c r="B33" s="3">
        <v>198221</v>
      </c>
      <c r="C33" s="3">
        <v>432849</v>
      </c>
      <c r="D33" s="3">
        <v>56240</v>
      </c>
      <c r="E33" s="3">
        <v>1432</v>
      </c>
      <c r="F33" s="4">
        <f t="shared" si="0"/>
        <v>7696.4615931721191</v>
      </c>
      <c r="G33" s="4">
        <f t="shared" si="1"/>
        <v>3524.5554765291608</v>
      </c>
      <c r="H33" s="8">
        <f t="shared" si="2"/>
        <v>45.794491843575933</v>
      </c>
      <c r="I33" s="9"/>
      <c r="J33" s="9"/>
      <c r="K33" s="9"/>
    </row>
    <row r="34" spans="1:11" ht="12" customHeight="1">
      <c r="A34" s="5">
        <v>1980</v>
      </c>
      <c r="B34" s="3">
        <v>231772</v>
      </c>
      <c r="C34" s="3">
        <v>423490</v>
      </c>
      <c r="D34" s="3">
        <v>56330</v>
      </c>
      <c r="E34" s="3">
        <v>1833</v>
      </c>
      <c r="F34" s="4">
        <f t="shared" si="0"/>
        <v>7518.01881768152</v>
      </c>
      <c r="G34" s="4">
        <f t="shared" si="1"/>
        <v>4114.5393218533645</v>
      </c>
      <c r="H34" s="8">
        <f t="shared" si="2"/>
        <v>54.729037285414059</v>
      </c>
      <c r="I34" s="9"/>
      <c r="J34" s="9"/>
      <c r="K34" s="9"/>
    </row>
    <row r="35" spans="1:11" ht="12" customHeight="1">
      <c r="A35" s="5">
        <v>1981</v>
      </c>
      <c r="B35" s="3">
        <v>254927</v>
      </c>
      <c r="C35" s="3">
        <v>418026</v>
      </c>
      <c r="D35" s="3">
        <v>56357</v>
      </c>
      <c r="E35" s="3">
        <v>2609</v>
      </c>
      <c r="F35" s="4">
        <f t="shared" si="0"/>
        <v>7417.4636691094274</v>
      </c>
      <c r="G35" s="4">
        <f t="shared" si="1"/>
        <v>4523.4309846159304</v>
      </c>
      <c r="H35" s="8">
        <f t="shared" si="2"/>
        <v>60.983527340404663</v>
      </c>
      <c r="I35" s="9"/>
      <c r="J35" s="9"/>
      <c r="K35" s="9"/>
    </row>
    <row r="36" spans="1:11" ht="12" customHeight="1">
      <c r="A36" s="5">
        <v>1982</v>
      </c>
      <c r="B36" s="3">
        <v>279041</v>
      </c>
      <c r="C36" s="3">
        <v>425252</v>
      </c>
      <c r="D36" s="3">
        <v>56291</v>
      </c>
      <c r="E36" s="3">
        <v>2875</v>
      </c>
      <c r="F36" s="4">
        <f t="shared" si="0"/>
        <v>7554.5291432022877</v>
      </c>
      <c r="G36" s="4">
        <f t="shared" si="1"/>
        <v>4957.1157023325222</v>
      </c>
      <c r="H36" s="8">
        <f t="shared" si="2"/>
        <v>65.617798387779487</v>
      </c>
      <c r="I36" s="9"/>
      <c r="J36" s="9"/>
      <c r="K36" s="9"/>
    </row>
    <row r="37" spans="1:11" ht="12" customHeight="1">
      <c r="A37" s="5">
        <v>1983</v>
      </c>
      <c r="B37" s="3">
        <v>304456</v>
      </c>
      <c r="C37" s="3">
        <v>440888</v>
      </c>
      <c r="D37" s="3">
        <v>56316</v>
      </c>
      <c r="E37" s="3">
        <v>3081</v>
      </c>
      <c r="F37" s="4">
        <f t="shared" si="0"/>
        <v>7828.8230698202997</v>
      </c>
      <c r="G37" s="4">
        <f t="shared" si="1"/>
        <v>5406.2078272604585</v>
      </c>
      <c r="H37" s="8">
        <f t="shared" si="2"/>
        <v>69.055179546732958</v>
      </c>
      <c r="I37" s="9"/>
      <c r="J37" s="9"/>
      <c r="K37" s="9"/>
    </row>
    <row r="38" spans="1:11" ht="12" customHeight="1">
      <c r="A38" s="5">
        <v>1984</v>
      </c>
      <c r="B38" s="3">
        <v>325852</v>
      </c>
      <c r="C38" s="3">
        <v>451131</v>
      </c>
      <c r="D38" s="3">
        <v>56409</v>
      </c>
      <c r="E38" s="3">
        <v>3241</v>
      </c>
      <c r="F38" s="4">
        <f t="shared" si="0"/>
        <v>7997.5003988725202</v>
      </c>
      <c r="G38" s="4">
        <f t="shared" si="1"/>
        <v>5776.595933273059</v>
      </c>
      <c r="H38" s="8">
        <f t="shared" si="2"/>
        <v>72.230017445043686</v>
      </c>
      <c r="I38" s="9"/>
      <c r="J38" s="9"/>
      <c r="K38" s="9"/>
    </row>
    <row r="39" spans="1:11" ht="12" customHeight="1">
      <c r="A39" s="5">
        <v>1985</v>
      </c>
      <c r="B39" s="3">
        <v>357344</v>
      </c>
      <c r="C39" s="3">
        <v>468071</v>
      </c>
      <c r="D39" s="3">
        <v>56554</v>
      </c>
      <c r="E39" s="3">
        <v>3151</v>
      </c>
      <c r="F39" s="4">
        <f t="shared" si="0"/>
        <v>8276.5321639494996</v>
      </c>
      <c r="G39" s="4">
        <f t="shared" si="1"/>
        <v>6318.6335184071859</v>
      </c>
      <c r="H39" s="8">
        <f t="shared" si="2"/>
        <v>76.343973457018279</v>
      </c>
      <c r="I39" s="9"/>
      <c r="J39" s="9"/>
      <c r="K39" s="9"/>
    </row>
    <row r="40" spans="1:11" ht="12" customHeight="1">
      <c r="A40" s="5">
        <v>1986</v>
      </c>
      <c r="B40" s="3">
        <v>384843</v>
      </c>
      <c r="C40" s="3">
        <v>488122</v>
      </c>
      <c r="D40" s="3">
        <v>56684</v>
      </c>
      <c r="E40" s="3">
        <v>3160</v>
      </c>
      <c r="F40" s="4">
        <f t="shared" si="0"/>
        <v>8611.2836073671588</v>
      </c>
      <c r="G40" s="4">
        <f t="shared" si="1"/>
        <v>6789.2703408369207</v>
      </c>
      <c r="H40" s="8">
        <f t="shared" si="2"/>
        <v>78.84156010177783</v>
      </c>
      <c r="I40" s="9"/>
      <c r="J40" s="9"/>
      <c r="K40" s="9"/>
    </row>
    <row r="41" spans="1:11" ht="12" customHeight="1">
      <c r="A41" s="5">
        <v>1987</v>
      </c>
      <c r="B41" s="3">
        <v>423381</v>
      </c>
      <c r="C41" s="3">
        <v>511615</v>
      </c>
      <c r="D41" s="3">
        <v>56804</v>
      </c>
      <c r="E41" s="3">
        <v>2940</v>
      </c>
      <c r="F41" s="4">
        <f t="shared" si="0"/>
        <v>9006.6720653475113</v>
      </c>
      <c r="G41" s="4">
        <f t="shared" si="1"/>
        <v>7453.365960143652</v>
      </c>
      <c r="H41" s="8">
        <f t="shared" si="2"/>
        <v>82.753828562493283</v>
      </c>
      <c r="I41" s="9"/>
      <c r="J41" s="9"/>
      <c r="K41" s="9"/>
    </row>
    <row r="42" spans="1:11" ht="12" customHeight="1">
      <c r="A42" s="5">
        <v>1988</v>
      </c>
      <c r="B42" s="3">
        <v>471430</v>
      </c>
      <c r="C42" s="3">
        <v>537215</v>
      </c>
      <c r="D42" s="3">
        <v>56916</v>
      </c>
      <c r="E42" s="3">
        <v>2445</v>
      </c>
      <c r="F42" s="4">
        <f t="shared" si="0"/>
        <v>9438.7342750720363</v>
      </c>
      <c r="G42" s="4">
        <f t="shared" si="1"/>
        <v>8282.9081453369872</v>
      </c>
      <c r="H42" s="8">
        <f t="shared" si="2"/>
        <v>87.754437236488187</v>
      </c>
      <c r="I42" s="9"/>
      <c r="J42" s="9"/>
      <c r="K42" s="9"/>
    </row>
    <row r="43" spans="1:11" ht="12" customHeight="1">
      <c r="A43" s="5">
        <v>1989</v>
      </c>
      <c r="B43" s="3">
        <v>515957</v>
      </c>
      <c r="C43" s="3">
        <v>548938</v>
      </c>
      <c r="D43" s="3">
        <v>57076</v>
      </c>
      <c r="E43" s="3">
        <v>2082</v>
      </c>
      <c r="F43" s="4">
        <f t="shared" si="0"/>
        <v>9617.6676711752752</v>
      </c>
      <c r="G43" s="4">
        <f t="shared" si="1"/>
        <v>9039.8240941902022</v>
      </c>
      <c r="H43" s="8">
        <f t="shared" si="2"/>
        <v>93.991853360488804</v>
      </c>
      <c r="I43" s="9"/>
      <c r="J43" s="9"/>
      <c r="K43" s="9"/>
    </row>
    <row r="44" spans="1:11" ht="12" customHeight="1">
      <c r="A44" s="5">
        <v>1990</v>
      </c>
      <c r="B44" s="3">
        <v>551118</v>
      </c>
      <c r="C44" s="3">
        <v>551118</v>
      </c>
      <c r="D44" s="3">
        <v>57237</v>
      </c>
      <c r="E44" s="3">
        <v>2053</v>
      </c>
      <c r="F44" s="4">
        <f t="shared" si="0"/>
        <v>9628.7017139263062</v>
      </c>
      <c r="G44" s="4">
        <f t="shared" si="1"/>
        <v>9628.7017139263062</v>
      </c>
      <c r="H44" s="8">
        <f t="shared" si="2"/>
        <v>100</v>
      </c>
      <c r="I44" s="9"/>
      <c r="J44" s="9"/>
      <c r="K44" s="9"/>
    </row>
    <row r="45" spans="1:11" ht="12" customHeight="1">
      <c r="A45" s="5">
        <v>1991</v>
      </c>
      <c r="B45" s="3">
        <v>573645</v>
      </c>
      <c r="C45" s="3">
        <v>538769</v>
      </c>
      <c r="D45" s="3">
        <v>57439</v>
      </c>
      <c r="E45" s="3">
        <v>2530</v>
      </c>
      <c r="F45" s="4">
        <f t="shared" si="0"/>
        <v>9379.8464457946684</v>
      </c>
      <c r="G45" s="4">
        <f t="shared" si="1"/>
        <v>9987.0297184839565</v>
      </c>
      <c r="H45" s="8">
        <f t="shared" si="2"/>
        <v>106.47327518843883</v>
      </c>
      <c r="I45" s="9"/>
      <c r="J45" s="9"/>
      <c r="K45" s="9"/>
    </row>
    <row r="46" spans="1:11" ht="12" customHeight="1">
      <c r="A46" s="5">
        <v>1992</v>
      </c>
      <c r="B46" s="3">
        <v>596165</v>
      </c>
      <c r="C46" s="3">
        <v>536260</v>
      </c>
      <c r="D46" s="3">
        <v>57585</v>
      </c>
      <c r="E46" s="3">
        <v>2822</v>
      </c>
      <c r="F46" s="4">
        <f t="shared" si="0"/>
        <v>9312.494573239559</v>
      </c>
      <c r="G46" s="4">
        <f t="shared" si="1"/>
        <v>10352.78284275419</v>
      </c>
      <c r="H46" s="8">
        <f t="shared" si="2"/>
        <v>111.1708872561817</v>
      </c>
      <c r="I46" s="9"/>
      <c r="J46" s="9"/>
      <c r="K46"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62</v>
      </c>
      <c r="B1" s="3" t="s">
        <v>0</v>
      </c>
      <c r="C1" s="3" t="s">
        <v>8</v>
      </c>
      <c r="D1" s="3" t="s">
        <v>3</v>
      </c>
      <c r="E1" s="3" t="s">
        <v>38</v>
      </c>
      <c r="F1" s="6" t="s">
        <v>9</v>
      </c>
      <c r="G1" s="6" t="s">
        <v>4</v>
      </c>
      <c r="H1" s="8" t="s">
        <v>10</v>
      </c>
      <c r="I1" s="41" t="s">
        <v>64</v>
      </c>
      <c r="J1" s="41"/>
      <c r="K1" s="41"/>
    </row>
    <row r="2" spans="1:11" ht="12" customHeight="1">
      <c r="A2" s="5">
        <v>1948</v>
      </c>
      <c r="B2" s="3">
        <v>11835</v>
      </c>
      <c r="C2" s="3">
        <v>187747</v>
      </c>
      <c r="D2" s="3">
        <v>49732</v>
      </c>
      <c r="E2" s="9"/>
      <c r="F2" s="4">
        <f t="shared" ref="F2:F47" si="0">(C2*1000000)/(D2*1000)</f>
        <v>3775.174937665889</v>
      </c>
      <c r="G2" s="4">
        <f t="shared" ref="G2:G47" si="1">(B2*1000000)/(D2*1000)</f>
        <v>237.9755489423309</v>
      </c>
      <c r="H2" s="8">
        <f t="shared" ref="H2:H47" si="2">(B2/C2)*100</f>
        <v>6.3036959312265983</v>
      </c>
      <c r="I2" s="5"/>
      <c r="J2" s="5"/>
      <c r="K2" s="5"/>
    </row>
    <row r="3" spans="1:11" ht="12" customHeight="1">
      <c r="A3" s="5">
        <v>1949</v>
      </c>
      <c r="B3" s="3">
        <v>12565</v>
      </c>
      <c r="C3" s="3">
        <v>194447</v>
      </c>
      <c r="D3" s="3">
        <v>50028</v>
      </c>
      <c r="E3" s="9"/>
      <c r="F3" s="4">
        <f t="shared" si="0"/>
        <v>3886.763412489006</v>
      </c>
      <c r="G3" s="4">
        <f t="shared" si="1"/>
        <v>251.15935076357241</v>
      </c>
      <c r="H3" s="8">
        <f t="shared" si="2"/>
        <v>6.4619150719733396</v>
      </c>
      <c r="I3" s="5"/>
      <c r="J3" s="5"/>
      <c r="K3" s="5"/>
    </row>
    <row r="4" spans="1:11" ht="12" customHeight="1">
      <c r="A4" s="5">
        <v>1950</v>
      </c>
      <c r="B4" s="3">
        <v>13112</v>
      </c>
      <c r="C4" s="3">
        <v>201213</v>
      </c>
      <c r="D4" s="3">
        <v>50280</v>
      </c>
      <c r="E4" s="9"/>
      <c r="F4" s="4">
        <f t="shared" si="0"/>
        <v>4001.8496420047732</v>
      </c>
      <c r="G4" s="4">
        <f t="shared" si="1"/>
        <v>260.77963404932376</v>
      </c>
      <c r="H4" s="8">
        <f t="shared" si="2"/>
        <v>6.5164775635769061</v>
      </c>
      <c r="I4" s="5"/>
      <c r="J4" s="5"/>
      <c r="K4" s="5"/>
    </row>
    <row r="5" spans="1:11" ht="23.25" customHeight="1">
      <c r="A5" s="5">
        <v>1951</v>
      </c>
      <c r="B5" s="3">
        <v>14612</v>
      </c>
      <c r="C5" s="3">
        <v>205427</v>
      </c>
      <c r="D5" s="3">
        <v>50289</v>
      </c>
      <c r="E5" s="9"/>
      <c r="F5" s="4">
        <f t="shared" si="0"/>
        <v>4084.9291097456698</v>
      </c>
      <c r="G5" s="4">
        <f t="shared" si="1"/>
        <v>290.56055996341149</v>
      </c>
      <c r="H5" s="8">
        <f t="shared" si="2"/>
        <v>7.1129890423362072</v>
      </c>
      <c r="I5" s="41" t="s">
        <v>6</v>
      </c>
      <c r="J5" s="41"/>
      <c r="K5" s="5"/>
    </row>
    <row r="6" spans="1:11" ht="12" customHeight="1">
      <c r="A6" s="5">
        <v>1952</v>
      </c>
      <c r="B6" s="3">
        <v>15764</v>
      </c>
      <c r="C6" s="3">
        <v>206421</v>
      </c>
      <c r="D6" s="3">
        <v>50451</v>
      </c>
      <c r="E6" s="9"/>
      <c r="F6" s="4">
        <f t="shared" si="0"/>
        <v>4091.5145388594874</v>
      </c>
      <c r="G6" s="4">
        <f t="shared" si="1"/>
        <v>312.46159640046778</v>
      </c>
      <c r="H6" s="8">
        <f t="shared" si="2"/>
        <v>7.6368198972003825</v>
      </c>
      <c r="I6" s="9"/>
      <c r="J6" s="9"/>
      <c r="K6" s="9"/>
    </row>
    <row r="7" spans="1:11" ht="12" customHeight="1">
      <c r="A7" s="5">
        <v>1953</v>
      </c>
      <c r="B7" s="3">
        <v>16906</v>
      </c>
      <c r="C7" s="3">
        <v>214523</v>
      </c>
      <c r="D7" s="3">
        <v>50593</v>
      </c>
      <c r="E7" s="9"/>
      <c r="F7" s="4">
        <f t="shared" si="0"/>
        <v>4240.1715652362973</v>
      </c>
      <c r="G7" s="4">
        <f t="shared" si="1"/>
        <v>334.15689917577532</v>
      </c>
      <c r="H7" s="8">
        <f t="shared" si="2"/>
        <v>7.8807400605063336</v>
      </c>
      <c r="I7" s="9"/>
      <c r="J7" s="9"/>
      <c r="K7" s="9"/>
    </row>
    <row r="8" spans="1:11" ht="12" customHeight="1">
      <c r="A8" s="5">
        <v>1954</v>
      </c>
      <c r="B8" s="3">
        <v>17890</v>
      </c>
      <c r="C8" s="3">
        <v>223786</v>
      </c>
      <c r="D8" s="3">
        <v>50765</v>
      </c>
      <c r="E8" s="9"/>
      <c r="F8" s="4">
        <f t="shared" si="0"/>
        <v>4408.2734167241206</v>
      </c>
      <c r="G8" s="4">
        <f t="shared" si="1"/>
        <v>352.40815522505665</v>
      </c>
      <c r="H8" s="8">
        <f t="shared" si="2"/>
        <v>7.994244501443343</v>
      </c>
      <c r="I8" s="9"/>
      <c r="J8" s="9"/>
      <c r="K8" s="9"/>
    </row>
    <row r="9" spans="1:11" ht="12" customHeight="1">
      <c r="A9" s="5">
        <v>1955</v>
      </c>
      <c r="B9" s="3">
        <v>19304</v>
      </c>
      <c r="C9" s="3">
        <v>231999</v>
      </c>
      <c r="D9" s="3">
        <v>50946</v>
      </c>
      <c r="E9" s="9"/>
      <c r="F9" s="4">
        <f t="shared" si="0"/>
        <v>4553.8216935578848</v>
      </c>
      <c r="G9" s="4">
        <f t="shared" si="1"/>
        <v>378.91100380795353</v>
      </c>
      <c r="H9" s="8">
        <f t="shared" si="2"/>
        <v>8.3207255203686223</v>
      </c>
      <c r="I9" s="9"/>
      <c r="J9" s="9"/>
      <c r="K9" s="9"/>
    </row>
    <row r="10" spans="1:11" ht="12" customHeight="1">
      <c r="A10" s="5">
        <v>1956</v>
      </c>
      <c r="B10" s="3">
        <v>20766</v>
      </c>
      <c r="C10" s="3">
        <v>234483</v>
      </c>
      <c r="D10" s="3">
        <v>51184</v>
      </c>
      <c r="E10" s="9"/>
      <c r="F10" s="4">
        <f t="shared" si="0"/>
        <v>4581.1777117849324</v>
      </c>
      <c r="G10" s="4">
        <f t="shared" si="1"/>
        <v>405.71272272585185</v>
      </c>
      <c r="H10" s="8">
        <f t="shared" si="2"/>
        <v>8.856079118742084</v>
      </c>
      <c r="I10" s="9"/>
      <c r="J10" s="9"/>
      <c r="K10" s="9"/>
    </row>
    <row r="11" spans="1:11" ht="12" customHeight="1">
      <c r="A11" s="5">
        <v>1957</v>
      </c>
      <c r="B11" s="3">
        <v>21920</v>
      </c>
      <c r="C11" s="3">
        <v>238667</v>
      </c>
      <c r="D11" s="3">
        <v>51430</v>
      </c>
      <c r="E11" s="9"/>
      <c r="F11" s="4">
        <f t="shared" si="0"/>
        <v>4640.6183161578847</v>
      </c>
      <c r="G11" s="4">
        <f t="shared" si="1"/>
        <v>426.21038304491543</v>
      </c>
      <c r="H11" s="8">
        <f t="shared" si="2"/>
        <v>9.1843447146023536</v>
      </c>
      <c r="I11" s="9"/>
      <c r="J11" s="9"/>
      <c r="K11" s="9"/>
    </row>
    <row r="12" spans="1:11" ht="12" customHeight="1">
      <c r="A12" s="5">
        <v>1958</v>
      </c>
      <c r="B12" s="3">
        <v>22853</v>
      </c>
      <c r="C12" s="3">
        <v>239571</v>
      </c>
      <c r="D12" s="3">
        <v>51652</v>
      </c>
      <c r="E12" s="9"/>
      <c r="F12" s="4">
        <f t="shared" si="0"/>
        <v>4638.1747076589481</v>
      </c>
      <c r="G12" s="4">
        <f t="shared" si="1"/>
        <v>442.44172539301479</v>
      </c>
      <c r="H12" s="8">
        <f t="shared" si="2"/>
        <v>9.5391345363170004</v>
      </c>
      <c r="I12" s="9"/>
      <c r="J12" s="9"/>
      <c r="K12" s="9"/>
    </row>
    <row r="13" spans="1:11" ht="12" customHeight="1">
      <c r="A13" s="5">
        <v>1959</v>
      </c>
      <c r="B13" s="3">
        <v>24213</v>
      </c>
      <c r="C13" s="3">
        <v>250504</v>
      </c>
      <c r="D13" s="3">
        <v>51956</v>
      </c>
      <c r="E13" s="9"/>
      <c r="F13" s="4">
        <f t="shared" si="0"/>
        <v>4821.4643159596581</v>
      </c>
      <c r="G13" s="4">
        <f t="shared" si="1"/>
        <v>466.02894757102166</v>
      </c>
      <c r="H13" s="8">
        <f t="shared" si="2"/>
        <v>9.6657139207357972</v>
      </c>
      <c r="I13" s="9"/>
      <c r="J13" s="9"/>
      <c r="K13" s="9"/>
    </row>
    <row r="14" spans="1:11" ht="12" customHeight="1">
      <c r="A14" s="5">
        <v>1960</v>
      </c>
      <c r="B14" s="3">
        <v>25887</v>
      </c>
      <c r="C14" s="3">
        <v>264461</v>
      </c>
      <c r="D14" s="3">
        <v>52372</v>
      </c>
      <c r="E14" s="9"/>
      <c r="F14" s="4">
        <f t="shared" si="0"/>
        <v>5049.663942564729</v>
      </c>
      <c r="G14" s="4">
        <f t="shared" si="1"/>
        <v>494.29084243488887</v>
      </c>
      <c r="H14" s="8">
        <f t="shared" si="2"/>
        <v>9.7885888656550506</v>
      </c>
      <c r="I14" s="9"/>
      <c r="J14" s="9"/>
      <c r="K14" s="9"/>
    </row>
    <row r="15" spans="1:11" ht="12" customHeight="1">
      <c r="A15" s="5">
        <v>1961</v>
      </c>
      <c r="B15" s="3">
        <v>27432</v>
      </c>
      <c r="C15" s="3">
        <v>271267</v>
      </c>
      <c r="D15" s="3">
        <v>52807</v>
      </c>
      <c r="E15" s="9"/>
      <c r="F15" s="4">
        <f t="shared" si="0"/>
        <v>5136.9515405154616</v>
      </c>
      <c r="G15" s="4">
        <f t="shared" si="1"/>
        <v>519.47658454371583</v>
      </c>
      <c r="H15" s="8">
        <f t="shared" si="2"/>
        <v>10.112545941821157</v>
      </c>
      <c r="I15" s="9"/>
      <c r="J15" s="9"/>
      <c r="K15" s="9"/>
    </row>
    <row r="16" spans="1:11" ht="12" customHeight="1">
      <c r="A16" s="5">
        <v>1962</v>
      </c>
      <c r="B16" s="3">
        <v>28812</v>
      </c>
      <c r="C16" s="3">
        <v>274869</v>
      </c>
      <c r="D16" s="3">
        <v>53292</v>
      </c>
      <c r="E16" s="9"/>
      <c r="F16" s="4">
        <f t="shared" si="0"/>
        <v>5157.7910380544927</v>
      </c>
      <c r="G16" s="4">
        <f t="shared" si="1"/>
        <v>540.64399909930194</v>
      </c>
      <c r="H16" s="8">
        <f t="shared" si="2"/>
        <v>10.482084192833677</v>
      </c>
      <c r="I16" s="9"/>
      <c r="J16" s="9"/>
      <c r="K16" s="9"/>
    </row>
    <row r="17" spans="1:11" ht="12" customHeight="1">
      <c r="A17" s="5">
        <v>1963</v>
      </c>
      <c r="B17" s="3">
        <v>30586</v>
      </c>
      <c r="C17" s="3">
        <v>285744</v>
      </c>
      <c r="D17" s="3">
        <v>53625</v>
      </c>
      <c r="E17" s="9"/>
      <c r="F17" s="4">
        <f t="shared" si="0"/>
        <v>5328.5594405594402</v>
      </c>
      <c r="G17" s="4">
        <f t="shared" si="1"/>
        <v>570.36829836829838</v>
      </c>
      <c r="H17" s="8">
        <f t="shared" si="2"/>
        <v>10.703986785374321</v>
      </c>
      <c r="I17" s="9"/>
      <c r="J17" s="9"/>
      <c r="K17" s="9"/>
    </row>
    <row r="18" spans="1:11" ht="12" customHeight="1">
      <c r="A18" s="5">
        <v>1964</v>
      </c>
      <c r="B18" s="3">
        <v>33435</v>
      </c>
      <c r="C18" s="3">
        <v>301281</v>
      </c>
      <c r="D18" s="3">
        <v>53991</v>
      </c>
      <c r="E18" s="9"/>
      <c r="F18" s="4">
        <f t="shared" si="0"/>
        <v>5580.2078124131804</v>
      </c>
      <c r="G18" s="4">
        <f t="shared" si="1"/>
        <v>619.26987831305223</v>
      </c>
      <c r="H18" s="8">
        <f t="shared" si="2"/>
        <v>11.097613191671563</v>
      </c>
      <c r="I18" s="9"/>
      <c r="J18" s="9"/>
      <c r="K18" s="9"/>
    </row>
    <row r="19" spans="1:11" ht="12" customHeight="1">
      <c r="A19" s="5">
        <v>1965</v>
      </c>
      <c r="B19" s="3">
        <v>36035</v>
      </c>
      <c r="C19" s="3">
        <v>308905</v>
      </c>
      <c r="D19" s="3">
        <v>54350</v>
      </c>
      <c r="E19" s="9"/>
      <c r="F19" s="4">
        <f t="shared" si="0"/>
        <v>5683.6246550137994</v>
      </c>
      <c r="G19" s="4">
        <f t="shared" si="1"/>
        <v>663.01747930082797</v>
      </c>
      <c r="H19" s="8">
        <f t="shared" si="2"/>
        <v>11.665398747187647</v>
      </c>
      <c r="I19" s="9"/>
      <c r="J19" s="9"/>
      <c r="K19" s="9"/>
    </row>
    <row r="20" spans="1:11" ht="12" customHeight="1">
      <c r="A20" s="5">
        <v>1966</v>
      </c>
      <c r="B20" s="3">
        <v>38370</v>
      </c>
      <c r="C20" s="3">
        <v>314748</v>
      </c>
      <c r="D20" s="3">
        <v>54643</v>
      </c>
      <c r="E20" s="9"/>
      <c r="F20" s="4">
        <f t="shared" si="0"/>
        <v>5760.0790586168405</v>
      </c>
      <c r="G20" s="4">
        <f t="shared" si="1"/>
        <v>702.19424262943107</v>
      </c>
      <c r="H20" s="8">
        <f t="shared" si="2"/>
        <v>12.190704944908308</v>
      </c>
      <c r="I20" s="9"/>
      <c r="J20" s="9"/>
      <c r="K20" s="9"/>
    </row>
    <row r="21" spans="1:11" ht="12" customHeight="1">
      <c r="A21" s="5">
        <v>1967</v>
      </c>
      <c r="B21" s="3">
        <v>40400</v>
      </c>
      <c r="C21" s="3">
        <v>321961</v>
      </c>
      <c r="D21" s="3">
        <v>54959</v>
      </c>
      <c r="E21" s="9"/>
      <c r="F21" s="4">
        <f t="shared" si="0"/>
        <v>5858.2033879801311</v>
      </c>
      <c r="G21" s="4">
        <f t="shared" si="1"/>
        <v>735.09343328663181</v>
      </c>
      <c r="H21" s="8">
        <f t="shared" si="2"/>
        <v>12.548103652305715</v>
      </c>
      <c r="I21" s="9"/>
      <c r="J21" s="9"/>
      <c r="K21" s="9"/>
    </row>
    <row r="22" spans="1:11" ht="12" customHeight="1">
      <c r="A22" s="5">
        <v>1968</v>
      </c>
      <c r="B22" s="3">
        <v>43808</v>
      </c>
      <c r="C22" s="3">
        <v>335078</v>
      </c>
      <c r="D22" s="3">
        <v>55214</v>
      </c>
      <c r="E22" s="9"/>
      <c r="F22" s="4">
        <f t="shared" si="0"/>
        <v>6068.7144564784294</v>
      </c>
      <c r="G22" s="4">
        <f t="shared" si="1"/>
        <v>793.42195819900746</v>
      </c>
      <c r="H22" s="8">
        <f t="shared" si="2"/>
        <v>13.073970836641022</v>
      </c>
      <c r="I22" s="9"/>
      <c r="J22" s="9"/>
      <c r="K22" s="9"/>
    </row>
    <row r="23" spans="1:11" ht="12" customHeight="1">
      <c r="A23" s="5">
        <v>1969</v>
      </c>
      <c r="B23" s="3">
        <v>47153</v>
      </c>
      <c r="C23" s="3">
        <v>341988</v>
      </c>
      <c r="D23" s="3">
        <v>55461</v>
      </c>
      <c r="E23" s="9"/>
      <c r="F23" s="4">
        <f t="shared" si="0"/>
        <v>6166.2790068696922</v>
      </c>
      <c r="G23" s="4">
        <f t="shared" si="1"/>
        <v>850.2010421737798</v>
      </c>
      <c r="H23" s="8">
        <f t="shared" si="2"/>
        <v>13.787910686924686</v>
      </c>
      <c r="I23" s="9"/>
      <c r="J23" s="9"/>
      <c r="K23" s="9"/>
    </row>
    <row r="24" spans="1:11" ht="12" customHeight="1">
      <c r="A24" s="5">
        <v>1970</v>
      </c>
      <c r="B24" s="3">
        <v>51770</v>
      </c>
      <c r="C24" s="3">
        <v>349794</v>
      </c>
      <c r="D24" s="3">
        <v>55632</v>
      </c>
      <c r="E24" s="9"/>
      <c r="F24" s="4">
        <f t="shared" si="0"/>
        <v>6287.6402070750646</v>
      </c>
      <c r="G24" s="4">
        <f t="shared" si="1"/>
        <v>930.5795225769341</v>
      </c>
      <c r="H24" s="8">
        <f t="shared" si="2"/>
        <v>14.800139510683429</v>
      </c>
      <c r="I24" s="9"/>
      <c r="J24" s="9"/>
      <c r="K24" s="9"/>
    </row>
    <row r="25" spans="1:11" ht="12" customHeight="1">
      <c r="A25" s="5">
        <v>1971</v>
      </c>
      <c r="B25" s="3">
        <v>57748</v>
      </c>
      <c r="C25" s="3">
        <v>356743</v>
      </c>
      <c r="D25" s="3">
        <v>55928</v>
      </c>
      <c r="E25" s="3">
        <v>1058</v>
      </c>
      <c r="F25" s="4">
        <f t="shared" si="0"/>
        <v>6378.6117865827491</v>
      </c>
      <c r="G25" s="4">
        <f t="shared" si="1"/>
        <v>1032.5418395079387</v>
      </c>
      <c r="H25" s="8">
        <f t="shared" si="2"/>
        <v>16.18756359620231</v>
      </c>
      <c r="I25" s="9"/>
      <c r="J25" s="9"/>
      <c r="K25" s="9"/>
    </row>
    <row r="26" spans="1:11" ht="12" customHeight="1">
      <c r="A26" s="5">
        <v>1972</v>
      </c>
      <c r="B26" s="3">
        <v>64663</v>
      </c>
      <c r="C26" s="3">
        <v>369235</v>
      </c>
      <c r="D26" s="3">
        <v>56097</v>
      </c>
      <c r="E26" s="3">
        <v>1116</v>
      </c>
      <c r="F26" s="4">
        <f t="shared" si="0"/>
        <v>6582.0810382016862</v>
      </c>
      <c r="G26" s="4">
        <f t="shared" si="1"/>
        <v>1152.699787867444</v>
      </c>
      <c r="H26" s="8">
        <f t="shared" si="2"/>
        <v>17.512695167034543</v>
      </c>
      <c r="I26" s="9"/>
      <c r="J26" s="9"/>
      <c r="K26" s="9"/>
    </row>
    <row r="27" spans="1:11" ht="12" customHeight="1">
      <c r="A27" s="5">
        <v>1973</v>
      </c>
      <c r="B27" s="3">
        <v>74257</v>
      </c>
      <c r="C27" s="3">
        <v>396407</v>
      </c>
      <c r="D27" s="3">
        <v>56223</v>
      </c>
      <c r="E27" s="3">
        <v>946</v>
      </c>
      <c r="F27" s="4">
        <f t="shared" si="0"/>
        <v>7050.6198530850361</v>
      </c>
      <c r="G27" s="4">
        <f t="shared" si="1"/>
        <v>1320.7584084805151</v>
      </c>
      <c r="H27" s="8">
        <f t="shared" si="2"/>
        <v>18.732514814319625</v>
      </c>
      <c r="I27" s="9"/>
      <c r="J27" s="9"/>
      <c r="K27" s="9"/>
    </row>
    <row r="28" spans="1:11" ht="12" customHeight="1">
      <c r="A28" s="5">
        <v>1974</v>
      </c>
      <c r="B28" s="3">
        <v>83862</v>
      </c>
      <c r="C28" s="3">
        <v>389674</v>
      </c>
      <c r="D28" s="3">
        <v>56236</v>
      </c>
      <c r="E28" s="3">
        <v>948</v>
      </c>
      <c r="F28" s="4">
        <f t="shared" si="0"/>
        <v>6929.2623941958891</v>
      </c>
      <c r="G28" s="4">
        <f t="shared" si="1"/>
        <v>1491.251155843232</v>
      </c>
      <c r="H28" s="8">
        <f t="shared" si="2"/>
        <v>21.521066327237641</v>
      </c>
      <c r="I28" s="9"/>
      <c r="J28" s="9"/>
      <c r="K28" s="9"/>
    </row>
    <row r="29" spans="1:11" ht="12" customHeight="1">
      <c r="A29" s="5">
        <v>1975</v>
      </c>
      <c r="B29" s="3">
        <v>105852</v>
      </c>
      <c r="C29" s="3">
        <v>386867</v>
      </c>
      <c r="D29" s="3">
        <v>56226</v>
      </c>
      <c r="E29" s="3">
        <v>1174</v>
      </c>
      <c r="F29" s="4">
        <f t="shared" si="0"/>
        <v>6880.5712659623659</v>
      </c>
      <c r="G29" s="4">
        <f t="shared" si="1"/>
        <v>1882.6165830754455</v>
      </c>
      <c r="H29" s="8">
        <f t="shared" si="2"/>
        <v>27.361341236135416</v>
      </c>
      <c r="I29" s="9"/>
      <c r="J29" s="9"/>
      <c r="K29" s="9"/>
    </row>
    <row r="30" spans="1:11" ht="12" customHeight="1">
      <c r="A30" s="5">
        <v>1976</v>
      </c>
      <c r="B30" s="3">
        <v>125247</v>
      </c>
      <c r="C30" s="3">
        <v>397610</v>
      </c>
      <c r="D30" s="3">
        <v>56216</v>
      </c>
      <c r="E30" s="3">
        <v>1414</v>
      </c>
      <c r="F30" s="4">
        <f t="shared" si="0"/>
        <v>7072.8973957592143</v>
      </c>
      <c r="G30" s="4">
        <f t="shared" si="1"/>
        <v>2227.9600113846591</v>
      </c>
      <c r="H30" s="8">
        <f t="shared" si="2"/>
        <v>31.499962274590683</v>
      </c>
      <c r="I30" s="9"/>
      <c r="J30" s="9"/>
      <c r="K30" s="9"/>
    </row>
    <row r="31" spans="1:11" ht="12" customHeight="1">
      <c r="A31" s="5">
        <v>1977</v>
      </c>
      <c r="B31" s="3">
        <v>145983</v>
      </c>
      <c r="C31" s="3">
        <v>407002</v>
      </c>
      <c r="D31" s="3">
        <v>56190</v>
      </c>
      <c r="E31" s="3">
        <v>1470</v>
      </c>
      <c r="F31" s="4">
        <f t="shared" si="0"/>
        <v>7243.3173162484427</v>
      </c>
      <c r="G31" s="4">
        <f t="shared" si="1"/>
        <v>2598.0245595301653</v>
      </c>
      <c r="H31" s="8">
        <f t="shared" si="2"/>
        <v>35.867882713107065</v>
      </c>
      <c r="I31" s="9"/>
      <c r="J31" s="9"/>
      <c r="K31" s="9"/>
    </row>
    <row r="32" spans="1:11" ht="12" customHeight="1">
      <c r="A32" s="5">
        <v>1978</v>
      </c>
      <c r="B32" s="3">
        <v>168526</v>
      </c>
      <c r="C32" s="3">
        <v>421073</v>
      </c>
      <c r="D32" s="3">
        <v>56178</v>
      </c>
      <c r="E32" s="3">
        <v>1453</v>
      </c>
      <c r="F32" s="4">
        <f t="shared" si="0"/>
        <v>7495.3362526255833</v>
      </c>
      <c r="G32" s="4">
        <f t="shared" si="1"/>
        <v>2999.8575955000179</v>
      </c>
      <c r="H32" s="8">
        <f t="shared" si="2"/>
        <v>40.022988887912547</v>
      </c>
      <c r="I32" s="9"/>
      <c r="J32" s="9"/>
      <c r="K32" s="9"/>
    </row>
    <row r="33" spans="1:11" ht="12" customHeight="1">
      <c r="A33" s="5">
        <v>1979</v>
      </c>
      <c r="B33" s="3">
        <v>198221</v>
      </c>
      <c r="C33" s="3">
        <v>432849</v>
      </c>
      <c r="D33" s="3">
        <v>56240</v>
      </c>
      <c r="E33" s="3">
        <v>1432</v>
      </c>
      <c r="F33" s="4">
        <f t="shared" si="0"/>
        <v>7696.4615931721191</v>
      </c>
      <c r="G33" s="4">
        <f t="shared" si="1"/>
        <v>3524.5554765291608</v>
      </c>
      <c r="H33" s="8">
        <f t="shared" si="2"/>
        <v>45.794491843575933</v>
      </c>
      <c r="I33" s="9"/>
      <c r="J33" s="9"/>
      <c r="K33" s="9"/>
    </row>
    <row r="34" spans="1:11" ht="12" customHeight="1">
      <c r="A34" s="5">
        <v>1980</v>
      </c>
      <c r="B34" s="3">
        <v>231772</v>
      </c>
      <c r="C34" s="3">
        <v>423490</v>
      </c>
      <c r="D34" s="3">
        <v>56330</v>
      </c>
      <c r="E34" s="3">
        <v>1833</v>
      </c>
      <c r="F34" s="4">
        <f t="shared" si="0"/>
        <v>7518.01881768152</v>
      </c>
      <c r="G34" s="4">
        <f t="shared" si="1"/>
        <v>4114.5393218533645</v>
      </c>
      <c r="H34" s="8">
        <f t="shared" si="2"/>
        <v>54.729037285414059</v>
      </c>
      <c r="I34" s="9"/>
      <c r="J34" s="9"/>
      <c r="K34" s="9"/>
    </row>
    <row r="35" spans="1:11" ht="12" customHeight="1">
      <c r="A35" s="5">
        <v>1981</v>
      </c>
      <c r="B35" s="3">
        <v>254927</v>
      </c>
      <c r="C35" s="3">
        <v>418026</v>
      </c>
      <c r="D35" s="3">
        <v>56357</v>
      </c>
      <c r="E35" s="3">
        <v>2609</v>
      </c>
      <c r="F35" s="4">
        <f t="shared" si="0"/>
        <v>7417.4636691094274</v>
      </c>
      <c r="G35" s="4">
        <f t="shared" si="1"/>
        <v>4523.4309846159304</v>
      </c>
      <c r="H35" s="8">
        <f t="shared" si="2"/>
        <v>60.983527340404663</v>
      </c>
      <c r="I35" s="9"/>
      <c r="J35" s="9"/>
      <c r="K35" s="9"/>
    </row>
    <row r="36" spans="1:11" ht="12" customHeight="1">
      <c r="A36" s="5">
        <v>1982</v>
      </c>
      <c r="B36" s="3">
        <v>279041</v>
      </c>
      <c r="C36" s="3">
        <v>425252</v>
      </c>
      <c r="D36" s="3">
        <v>56291</v>
      </c>
      <c r="E36" s="3">
        <v>2875</v>
      </c>
      <c r="F36" s="4">
        <f t="shared" si="0"/>
        <v>7554.5291432022877</v>
      </c>
      <c r="G36" s="4">
        <f t="shared" si="1"/>
        <v>4957.1157023325222</v>
      </c>
      <c r="H36" s="8">
        <f t="shared" si="2"/>
        <v>65.617798387779487</v>
      </c>
      <c r="I36" s="9"/>
      <c r="J36" s="9"/>
      <c r="K36" s="9"/>
    </row>
    <row r="37" spans="1:11" ht="12" customHeight="1">
      <c r="A37" s="5">
        <v>1983</v>
      </c>
      <c r="B37" s="3">
        <v>304456</v>
      </c>
      <c r="C37" s="3">
        <v>440888</v>
      </c>
      <c r="D37" s="3">
        <v>56316</v>
      </c>
      <c r="E37" s="3">
        <v>3081</v>
      </c>
      <c r="F37" s="4">
        <f t="shared" si="0"/>
        <v>7828.8230698202997</v>
      </c>
      <c r="G37" s="4">
        <f t="shared" si="1"/>
        <v>5406.2078272604585</v>
      </c>
      <c r="H37" s="8">
        <f t="shared" si="2"/>
        <v>69.055179546732958</v>
      </c>
      <c r="I37" s="9"/>
      <c r="J37" s="9"/>
      <c r="K37" s="9"/>
    </row>
    <row r="38" spans="1:11" ht="12" customHeight="1">
      <c r="A38" s="5">
        <v>1984</v>
      </c>
      <c r="B38" s="3">
        <v>325852</v>
      </c>
      <c r="C38" s="3">
        <v>451131</v>
      </c>
      <c r="D38" s="3">
        <v>56409</v>
      </c>
      <c r="E38" s="3">
        <v>3241</v>
      </c>
      <c r="F38" s="4">
        <f t="shared" si="0"/>
        <v>7997.5003988725202</v>
      </c>
      <c r="G38" s="4">
        <f t="shared" si="1"/>
        <v>5776.595933273059</v>
      </c>
      <c r="H38" s="8">
        <f t="shared" si="2"/>
        <v>72.230017445043686</v>
      </c>
      <c r="I38" s="9"/>
      <c r="J38" s="9"/>
      <c r="K38" s="9"/>
    </row>
    <row r="39" spans="1:11" ht="12" customHeight="1">
      <c r="A39" s="5">
        <v>1985</v>
      </c>
      <c r="B39" s="3">
        <v>357344</v>
      </c>
      <c r="C39" s="3">
        <v>468071</v>
      </c>
      <c r="D39" s="3">
        <v>56554</v>
      </c>
      <c r="E39" s="3">
        <v>3151</v>
      </c>
      <c r="F39" s="4">
        <f t="shared" si="0"/>
        <v>8276.5321639494996</v>
      </c>
      <c r="G39" s="4">
        <f t="shared" si="1"/>
        <v>6318.6335184071859</v>
      </c>
      <c r="H39" s="8">
        <f t="shared" si="2"/>
        <v>76.343973457018279</v>
      </c>
      <c r="I39" s="9"/>
      <c r="J39" s="9"/>
      <c r="K39" s="9"/>
    </row>
    <row r="40" spans="1:11" ht="12" customHeight="1">
      <c r="A40" s="5">
        <v>1986</v>
      </c>
      <c r="B40" s="3">
        <v>384843</v>
      </c>
      <c r="C40" s="3">
        <v>488122</v>
      </c>
      <c r="D40" s="3">
        <v>56684</v>
      </c>
      <c r="E40" s="3">
        <v>3160</v>
      </c>
      <c r="F40" s="4">
        <f t="shared" si="0"/>
        <v>8611.2836073671588</v>
      </c>
      <c r="G40" s="4">
        <f t="shared" si="1"/>
        <v>6789.2703408369207</v>
      </c>
      <c r="H40" s="8">
        <f t="shared" si="2"/>
        <v>78.84156010177783</v>
      </c>
      <c r="I40" s="9"/>
      <c r="J40" s="9"/>
      <c r="K40" s="9"/>
    </row>
    <row r="41" spans="1:11" ht="12" customHeight="1">
      <c r="A41" s="5">
        <v>1987</v>
      </c>
      <c r="B41" s="3">
        <v>423381</v>
      </c>
      <c r="C41" s="3">
        <v>511615</v>
      </c>
      <c r="D41" s="3">
        <v>56804</v>
      </c>
      <c r="E41" s="3">
        <v>2940</v>
      </c>
      <c r="F41" s="4">
        <f t="shared" si="0"/>
        <v>9006.6720653475113</v>
      </c>
      <c r="G41" s="4">
        <f t="shared" si="1"/>
        <v>7453.365960143652</v>
      </c>
      <c r="H41" s="8">
        <f t="shared" si="2"/>
        <v>82.753828562493283</v>
      </c>
      <c r="I41" s="9"/>
      <c r="J41" s="9"/>
      <c r="K41" s="9"/>
    </row>
    <row r="42" spans="1:11" ht="12" customHeight="1">
      <c r="A42" s="5">
        <v>1988</v>
      </c>
      <c r="B42" s="3">
        <v>471430</v>
      </c>
      <c r="C42" s="3">
        <v>537215</v>
      </c>
      <c r="D42" s="3">
        <v>56916</v>
      </c>
      <c r="E42" s="3">
        <v>2445</v>
      </c>
      <c r="F42" s="4">
        <f t="shared" si="0"/>
        <v>9438.7342750720363</v>
      </c>
      <c r="G42" s="4">
        <f t="shared" si="1"/>
        <v>8282.9081453369872</v>
      </c>
      <c r="H42" s="8">
        <f t="shared" si="2"/>
        <v>87.754437236488187</v>
      </c>
      <c r="I42" s="9"/>
      <c r="J42" s="9"/>
      <c r="K42" s="9"/>
    </row>
    <row r="43" spans="1:11" ht="12" customHeight="1">
      <c r="A43" s="5">
        <v>1989</v>
      </c>
      <c r="B43" s="3">
        <v>515957</v>
      </c>
      <c r="C43" s="3">
        <v>548940</v>
      </c>
      <c r="D43" s="3">
        <v>57076</v>
      </c>
      <c r="E43" s="3">
        <v>2082</v>
      </c>
      <c r="F43" s="4">
        <f t="shared" si="0"/>
        <v>9617.7027121732426</v>
      </c>
      <c r="G43" s="4">
        <f t="shared" si="1"/>
        <v>9039.8240941902022</v>
      </c>
      <c r="H43" s="8">
        <f t="shared" si="2"/>
        <v>93.991510911939372</v>
      </c>
      <c r="I43" s="9"/>
      <c r="J43" s="9"/>
      <c r="K43" s="9"/>
    </row>
    <row r="44" spans="1:11" ht="12" customHeight="1">
      <c r="A44" s="5">
        <v>1990</v>
      </c>
      <c r="B44" s="3">
        <v>551118</v>
      </c>
      <c r="C44" s="3">
        <v>551118</v>
      </c>
      <c r="D44" s="3">
        <v>57237</v>
      </c>
      <c r="E44" s="3">
        <v>2053</v>
      </c>
      <c r="F44" s="4">
        <f t="shared" si="0"/>
        <v>9628.7017139263062</v>
      </c>
      <c r="G44" s="4">
        <f t="shared" si="1"/>
        <v>9628.7017139263062</v>
      </c>
      <c r="H44" s="8">
        <f t="shared" si="2"/>
        <v>100</v>
      </c>
      <c r="I44" s="9"/>
      <c r="J44" s="9"/>
      <c r="K44" s="9"/>
    </row>
    <row r="45" spans="1:11" ht="12" customHeight="1">
      <c r="A45" s="5">
        <v>1991</v>
      </c>
      <c r="B45" s="3">
        <v>575321</v>
      </c>
      <c r="C45" s="3">
        <v>540308</v>
      </c>
      <c r="D45" s="3">
        <v>57439</v>
      </c>
      <c r="E45" s="3">
        <v>2530</v>
      </c>
      <c r="F45" s="4">
        <f t="shared" si="0"/>
        <v>9406.6400877452597</v>
      </c>
      <c r="G45" s="4">
        <f t="shared" si="1"/>
        <v>10016.208499451592</v>
      </c>
      <c r="H45" s="8">
        <f t="shared" si="2"/>
        <v>106.4801927789335</v>
      </c>
      <c r="I45" s="9"/>
      <c r="J45" s="9"/>
      <c r="K45" s="9"/>
    </row>
    <row r="46" spans="1:11" ht="12" customHeight="1">
      <c r="A46" s="5">
        <v>1992</v>
      </c>
      <c r="B46" s="3">
        <v>597121</v>
      </c>
      <c r="C46" s="3">
        <v>537553</v>
      </c>
      <c r="D46" s="3">
        <v>57585</v>
      </c>
      <c r="E46" s="3">
        <v>2822</v>
      </c>
      <c r="F46" s="4">
        <f t="shared" si="0"/>
        <v>9334.9483372406012</v>
      </c>
      <c r="G46" s="4">
        <f t="shared" si="1"/>
        <v>10369.384388295563</v>
      </c>
      <c r="H46" s="8">
        <f t="shared" si="2"/>
        <v>111.08132593437298</v>
      </c>
      <c r="I46" s="9"/>
      <c r="J46" s="9"/>
      <c r="K46" s="9"/>
    </row>
    <row r="47" spans="1:11" ht="12" customHeight="1">
      <c r="A47" s="5">
        <v>1993</v>
      </c>
      <c r="B47" s="3">
        <v>630023</v>
      </c>
      <c r="C47" s="3">
        <v>548559</v>
      </c>
      <c r="D47" s="3">
        <v>57714</v>
      </c>
      <c r="E47" s="3">
        <v>2929</v>
      </c>
      <c r="F47" s="4">
        <f t="shared" si="0"/>
        <v>9504.7822018920888</v>
      </c>
      <c r="G47" s="4">
        <f t="shared" si="1"/>
        <v>10916.29414007</v>
      </c>
      <c r="H47" s="8">
        <f t="shared" si="2"/>
        <v>114.85054479098875</v>
      </c>
      <c r="I47" s="9"/>
      <c r="J47" s="9"/>
      <c r="K47"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workbookViewId="0">
      <selection activeCell="L46" sqref="L46"/>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62</v>
      </c>
      <c r="B1" s="3" t="s">
        <v>0</v>
      </c>
      <c r="C1" s="3" t="s">
        <v>8</v>
      </c>
      <c r="D1" s="3" t="s">
        <v>3</v>
      </c>
      <c r="E1" s="3" t="s">
        <v>38</v>
      </c>
      <c r="F1" s="6" t="s">
        <v>9</v>
      </c>
      <c r="G1" s="6" t="s">
        <v>4</v>
      </c>
      <c r="H1" s="8" t="s">
        <v>10</v>
      </c>
      <c r="I1" s="41" t="s">
        <v>65</v>
      </c>
      <c r="J1" s="41"/>
      <c r="K1" s="41"/>
    </row>
    <row r="2" spans="1:11" ht="12" customHeight="1">
      <c r="A2" s="5">
        <v>1948</v>
      </c>
      <c r="B2" s="3">
        <v>11835</v>
      </c>
      <c r="C2" s="3">
        <v>187747</v>
      </c>
      <c r="D2" s="3">
        <v>49732</v>
      </c>
      <c r="E2" s="9"/>
      <c r="F2" s="4">
        <f t="shared" ref="F2:F48" si="0">(C2*1000000)/(D2*1000)</f>
        <v>3775.174937665889</v>
      </c>
      <c r="G2" s="4">
        <f t="shared" ref="G2:G48" si="1">(B2*1000000)/(D2*1000)</f>
        <v>237.9755489423309</v>
      </c>
      <c r="H2" s="8">
        <f t="shared" ref="H2:H48" si="2">(B2/C2)*100</f>
        <v>6.3036959312265983</v>
      </c>
      <c r="I2" s="5"/>
      <c r="J2" s="5"/>
      <c r="K2" s="5"/>
    </row>
    <row r="3" spans="1:11" ht="12" customHeight="1">
      <c r="A3" s="5">
        <v>1949</v>
      </c>
      <c r="B3" s="3">
        <v>12565</v>
      </c>
      <c r="C3" s="3">
        <v>194447</v>
      </c>
      <c r="D3" s="3">
        <v>50028</v>
      </c>
      <c r="E3" s="9"/>
      <c r="F3" s="4">
        <f t="shared" si="0"/>
        <v>3886.763412489006</v>
      </c>
      <c r="G3" s="4">
        <f t="shared" si="1"/>
        <v>251.15935076357241</v>
      </c>
      <c r="H3" s="8">
        <f t="shared" si="2"/>
        <v>6.4619150719733396</v>
      </c>
      <c r="I3" s="5"/>
      <c r="J3" s="5"/>
      <c r="K3" s="5"/>
    </row>
    <row r="4" spans="1:11" ht="12" customHeight="1">
      <c r="A4" s="5">
        <v>1950</v>
      </c>
      <c r="B4" s="3">
        <v>13112</v>
      </c>
      <c r="C4" s="3">
        <v>201213</v>
      </c>
      <c r="D4" s="3">
        <v>50280</v>
      </c>
      <c r="E4" s="9"/>
      <c r="F4" s="4">
        <f t="shared" si="0"/>
        <v>4001.8496420047732</v>
      </c>
      <c r="G4" s="4">
        <f t="shared" si="1"/>
        <v>260.77963404932376</v>
      </c>
      <c r="H4" s="8">
        <f t="shared" si="2"/>
        <v>6.5164775635769061</v>
      </c>
      <c r="I4" s="5"/>
      <c r="J4" s="5"/>
      <c r="K4" s="5"/>
    </row>
    <row r="5" spans="1:11" ht="23.25" customHeight="1">
      <c r="A5" s="5">
        <v>1951</v>
      </c>
      <c r="B5" s="3">
        <v>14612</v>
      </c>
      <c r="C5" s="3">
        <v>205427</v>
      </c>
      <c r="D5" s="3">
        <v>50289</v>
      </c>
      <c r="E5" s="9"/>
      <c r="F5" s="4">
        <f t="shared" si="0"/>
        <v>4084.9291097456698</v>
      </c>
      <c r="G5" s="4">
        <f t="shared" si="1"/>
        <v>290.56055996341149</v>
      </c>
      <c r="H5" s="8">
        <f t="shared" si="2"/>
        <v>7.1129890423362072</v>
      </c>
      <c r="I5" s="41" t="s">
        <v>6</v>
      </c>
      <c r="J5" s="41"/>
      <c r="K5" s="5"/>
    </row>
    <row r="6" spans="1:11" ht="12" customHeight="1">
      <c r="A6" s="5">
        <v>1952</v>
      </c>
      <c r="B6" s="3">
        <v>15764</v>
      </c>
      <c r="C6" s="3">
        <v>206421</v>
      </c>
      <c r="D6" s="3">
        <v>50451</v>
      </c>
      <c r="E6" s="9"/>
      <c r="F6" s="4">
        <f t="shared" si="0"/>
        <v>4091.5145388594874</v>
      </c>
      <c r="G6" s="4">
        <f t="shared" si="1"/>
        <v>312.46159640046778</v>
      </c>
      <c r="H6" s="8">
        <f t="shared" si="2"/>
        <v>7.6368198972003825</v>
      </c>
      <c r="I6" s="9"/>
      <c r="J6" s="9"/>
      <c r="K6" s="9"/>
    </row>
    <row r="7" spans="1:11" ht="12" customHeight="1">
      <c r="A7" s="5">
        <v>1953</v>
      </c>
      <c r="B7" s="3">
        <v>16906</v>
      </c>
      <c r="C7" s="3">
        <v>214523</v>
      </c>
      <c r="D7" s="3">
        <v>50593</v>
      </c>
      <c r="E7" s="9"/>
      <c r="F7" s="4">
        <f t="shared" si="0"/>
        <v>4240.1715652362973</v>
      </c>
      <c r="G7" s="4">
        <f t="shared" si="1"/>
        <v>334.15689917577532</v>
      </c>
      <c r="H7" s="8">
        <f t="shared" si="2"/>
        <v>7.8807400605063336</v>
      </c>
      <c r="I7" s="9"/>
      <c r="J7" s="9"/>
      <c r="K7" s="9"/>
    </row>
    <row r="8" spans="1:11" ht="12" customHeight="1">
      <c r="A8" s="5">
        <v>1954</v>
      </c>
      <c r="B8" s="3">
        <v>17890</v>
      </c>
      <c r="C8" s="3">
        <v>223786</v>
      </c>
      <c r="D8" s="3">
        <v>50765</v>
      </c>
      <c r="E8" s="9"/>
      <c r="F8" s="4">
        <f t="shared" si="0"/>
        <v>4408.2734167241206</v>
      </c>
      <c r="G8" s="4">
        <f t="shared" si="1"/>
        <v>352.40815522505665</v>
      </c>
      <c r="H8" s="8">
        <f t="shared" si="2"/>
        <v>7.994244501443343</v>
      </c>
      <c r="I8" s="9"/>
      <c r="J8" s="9"/>
      <c r="K8" s="9"/>
    </row>
    <row r="9" spans="1:11" ht="12" customHeight="1">
      <c r="A9" s="5">
        <v>1955</v>
      </c>
      <c r="B9" s="3">
        <v>19304</v>
      </c>
      <c r="C9" s="3">
        <v>231999</v>
      </c>
      <c r="D9" s="3">
        <v>50946</v>
      </c>
      <c r="E9" s="9"/>
      <c r="F9" s="4">
        <f t="shared" si="0"/>
        <v>4553.8216935578848</v>
      </c>
      <c r="G9" s="4">
        <f t="shared" si="1"/>
        <v>378.91100380795353</v>
      </c>
      <c r="H9" s="8">
        <f t="shared" si="2"/>
        <v>8.3207255203686223</v>
      </c>
      <c r="I9" s="9"/>
      <c r="J9" s="9"/>
      <c r="K9" s="9"/>
    </row>
    <row r="10" spans="1:11" ht="12" customHeight="1">
      <c r="A10" s="5">
        <v>1956</v>
      </c>
      <c r="B10" s="3">
        <v>20766</v>
      </c>
      <c r="C10" s="3">
        <v>234483</v>
      </c>
      <c r="D10" s="3">
        <v>51184</v>
      </c>
      <c r="E10" s="9"/>
      <c r="F10" s="4">
        <f t="shared" si="0"/>
        <v>4581.1777117849324</v>
      </c>
      <c r="G10" s="4">
        <f t="shared" si="1"/>
        <v>405.71272272585185</v>
      </c>
      <c r="H10" s="8">
        <f t="shared" si="2"/>
        <v>8.856079118742084</v>
      </c>
      <c r="I10" s="9"/>
      <c r="J10" s="9"/>
      <c r="K10" s="9"/>
    </row>
    <row r="11" spans="1:11" ht="12" customHeight="1">
      <c r="A11" s="5">
        <v>1957</v>
      </c>
      <c r="B11" s="3">
        <v>21920</v>
      </c>
      <c r="C11" s="3">
        <v>238667</v>
      </c>
      <c r="D11" s="3">
        <v>51430</v>
      </c>
      <c r="E11" s="9"/>
      <c r="F11" s="4">
        <f t="shared" si="0"/>
        <v>4640.6183161578847</v>
      </c>
      <c r="G11" s="4">
        <f t="shared" si="1"/>
        <v>426.21038304491543</v>
      </c>
      <c r="H11" s="8">
        <f t="shared" si="2"/>
        <v>9.1843447146023536</v>
      </c>
      <c r="I11" s="9"/>
      <c r="J11" s="9"/>
      <c r="K11" s="9"/>
    </row>
    <row r="12" spans="1:11" ht="12" customHeight="1">
      <c r="A12" s="5">
        <v>1958</v>
      </c>
      <c r="B12" s="3">
        <v>22853</v>
      </c>
      <c r="C12" s="3">
        <v>239571</v>
      </c>
      <c r="D12" s="3">
        <v>51652</v>
      </c>
      <c r="E12" s="9"/>
      <c r="F12" s="4">
        <f t="shared" si="0"/>
        <v>4638.1747076589481</v>
      </c>
      <c r="G12" s="4">
        <f t="shared" si="1"/>
        <v>442.44172539301479</v>
      </c>
      <c r="H12" s="8">
        <f t="shared" si="2"/>
        <v>9.5391345363170004</v>
      </c>
      <c r="I12" s="9"/>
      <c r="J12" s="9"/>
      <c r="K12" s="9"/>
    </row>
    <row r="13" spans="1:11" ht="12" customHeight="1">
      <c r="A13" s="5">
        <v>1959</v>
      </c>
      <c r="B13" s="3">
        <v>24213</v>
      </c>
      <c r="C13" s="3">
        <v>250504</v>
      </c>
      <c r="D13" s="3">
        <v>51956</v>
      </c>
      <c r="E13" s="9"/>
      <c r="F13" s="4">
        <f t="shared" si="0"/>
        <v>4821.4643159596581</v>
      </c>
      <c r="G13" s="4">
        <f t="shared" si="1"/>
        <v>466.02894757102166</v>
      </c>
      <c r="H13" s="8">
        <f t="shared" si="2"/>
        <v>9.6657139207357972</v>
      </c>
      <c r="I13" s="9"/>
      <c r="J13" s="9"/>
      <c r="K13" s="9"/>
    </row>
    <row r="14" spans="1:11" ht="12" customHeight="1">
      <c r="A14" s="5">
        <v>1960</v>
      </c>
      <c r="B14" s="3">
        <v>25887</v>
      </c>
      <c r="C14" s="3">
        <v>264461</v>
      </c>
      <c r="D14" s="3">
        <v>52372</v>
      </c>
      <c r="E14" s="9"/>
      <c r="F14" s="4">
        <f t="shared" si="0"/>
        <v>5049.663942564729</v>
      </c>
      <c r="G14" s="4">
        <f t="shared" si="1"/>
        <v>494.29084243488887</v>
      </c>
      <c r="H14" s="8">
        <f t="shared" si="2"/>
        <v>9.7885888656550506</v>
      </c>
      <c r="I14" s="9"/>
      <c r="J14" s="9"/>
      <c r="K14" s="9"/>
    </row>
    <row r="15" spans="1:11" ht="12" customHeight="1">
      <c r="A15" s="5">
        <v>1961</v>
      </c>
      <c r="B15" s="3">
        <v>27432</v>
      </c>
      <c r="C15" s="3">
        <v>271267</v>
      </c>
      <c r="D15" s="3">
        <v>52807</v>
      </c>
      <c r="E15" s="9"/>
      <c r="F15" s="4">
        <f t="shared" si="0"/>
        <v>5136.9515405154616</v>
      </c>
      <c r="G15" s="4">
        <f t="shared" si="1"/>
        <v>519.47658454371583</v>
      </c>
      <c r="H15" s="8">
        <f t="shared" si="2"/>
        <v>10.112545941821157</v>
      </c>
      <c r="I15" s="9"/>
      <c r="J15" s="9"/>
      <c r="K15" s="9"/>
    </row>
    <row r="16" spans="1:11" ht="12" customHeight="1">
      <c r="A16" s="5">
        <v>1962</v>
      </c>
      <c r="B16" s="3">
        <v>28812</v>
      </c>
      <c r="C16" s="3">
        <v>274869</v>
      </c>
      <c r="D16" s="3">
        <v>53292</v>
      </c>
      <c r="E16" s="9"/>
      <c r="F16" s="4">
        <f t="shared" si="0"/>
        <v>5157.7910380544927</v>
      </c>
      <c r="G16" s="4">
        <f t="shared" si="1"/>
        <v>540.64399909930194</v>
      </c>
      <c r="H16" s="8">
        <f t="shared" si="2"/>
        <v>10.482084192833677</v>
      </c>
      <c r="I16" s="9"/>
      <c r="J16" s="9"/>
      <c r="K16" s="9"/>
    </row>
    <row r="17" spans="1:11" ht="12" customHeight="1">
      <c r="A17" s="5">
        <v>1963</v>
      </c>
      <c r="B17" s="3">
        <v>30586</v>
      </c>
      <c r="C17" s="3">
        <v>285744</v>
      </c>
      <c r="D17" s="3">
        <v>53625</v>
      </c>
      <c r="E17" s="9"/>
      <c r="F17" s="4">
        <f t="shared" si="0"/>
        <v>5328.5594405594402</v>
      </c>
      <c r="G17" s="4">
        <f t="shared" si="1"/>
        <v>570.36829836829838</v>
      </c>
      <c r="H17" s="8">
        <f t="shared" si="2"/>
        <v>10.703986785374321</v>
      </c>
      <c r="I17" s="9"/>
      <c r="J17" s="9"/>
      <c r="K17" s="9"/>
    </row>
    <row r="18" spans="1:11" ht="12" customHeight="1">
      <c r="A18" s="5">
        <v>1964</v>
      </c>
      <c r="B18" s="3">
        <v>33435</v>
      </c>
      <c r="C18" s="3">
        <v>301281</v>
      </c>
      <c r="D18" s="3">
        <v>53991</v>
      </c>
      <c r="E18" s="9"/>
      <c r="F18" s="4">
        <f t="shared" si="0"/>
        <v>5580.2078124131804</v>
      </c>
      <c r="G18" s="4">
        <f t="shared" si="1"/>
        <v>619.26987831305223</v>
      </c>
      <c r="H18" s="8">
        <f t="shared" si="2"/>
        <v>11.097613191671563</v>
      </c>
      <c r="I18" s="9"/>
      <c r="J18" s="9"/>
      <c r="K18" s="9"/>
    </row>
    <row r="19" spans="1:11" ht="12" customHeight="1">
      <c r="A19" s="5">
        <v>1965</v>
      </c>
      <c r="B19" s="3">
        <v>36035</v>
      </c>
      <c r="C19" s="3">
        <v>308905</v>
      </c>
      <c r="D19" s="3">
        <v>54350</v>
      </c>
      <c r="E19" s="9"/>
      <c r="F19" s="4">
        <f t="shared" si="0"/>
        <v>5683.6246550137994</v>
      </c>
      <c r="G19" s="4">
        <f t="shared" si="1"/>
        <v>663.01747930082797</v>
      </c>
      <c r="H19" s="8">
        <f t="shared" si="2"/>
        <v>11.665398747187647</v>
      </c>
      <c r="I19" s="9"/>
      <c r="J19" s="9"/>
      <c r="K19" s="9"/>
    </row>
    <row r="20" spans="1:11" ht="12" customHeight="1">
      <c r="A20" s="5">
        <v>1966</v>
      </c>
      <c r="B20" s="3">
        <v>38370</v>
      </c>
      <c r="C20" s="3">
        <v>314748</v>
      </c>
      <c r="D20" s="3">
        <v>54643</v>
      </c>
      <c r="E20" s="9"/>
      <c r="F20" s="4">
        <f t="shared" si="0"/>
        <v>5760.0790586168405</v>
      </c>
      <c r="G20" s="4">
        <f t="shared" si="1"/>
        <v>702.19424262943107</v>
      </c>
      <c r="H20" s="8">
        <f t="shared" si="2"/>
        <v>12.190704944908308</v>
      </c>
      <c r="I20" s="9"/>
      <c r="J20" s="9"/>
      <c r="K20" s="9"/>
    </row>
    <row r="21" spans="1:11" ht="12" customHeight="1">
      <c r="A21" s="5">
        <v>1967</v>
      </c>
      <c r="B21" s="3">
        <v>40400</v>
      </c>
      <c r="C21" s="3">
        <v>321961</v>
      </c>
      <c r="D21" s="3">
        <v>54959</v>
      </c>
      <c r="E21" s="9"/>
      <c r="F21" s="4">
        <f t="shared" si="0"/>
        <v>5858.2033879801311</v>
      </c>
      <c r="G21" s="4">
        <f t="shared" si="1"/>
        <v>735.09343328663181</v>
      </c>
      <c r="H21" s="8">
        <f t="shared" si="2"/>
        <v>12.548103652305715</v>
      </c>
      <c r="I21" s="9"/>
      <c r="J21" s="9"/>
      <c r="K21" s="9"/>
    </row>
    <row r="22" spans="1:11" ht="12" customHeight="1">
      <c r="A22" s="5">
        <v>1968</v>
      </c>
      <c r="B22" s="3">
        <v>43808</v>
      </c>
      <c r="C22" s="3">
        <v>335078</v>
      </c>
      <c r="D22" s="3">
        <v>55214</v>
      </c>
      <c r="E22" s="9"/>
      <c r="F22" s="4">
        <f t="shared" si="0"/>
        <v>6068.7144564784294</v>
      </c>
      <c r="G22" s="4">
        <f t="shared" si="1"/>
        <v>793.42195819900746</v>
      </c>
      <c r="H22" s="8">
        <f t="shared" si="2"/>
        <v>13.073970836641022</v>
      </c>
      <c r="I22" s="9"/>
      <c r="J22" s="9"/>
      <c r="K22" s="9"/>
    </row>
    <row r="23" spans="1:11" ht="12" customHeight="1">
      <c r="A23" s="5">
        <v>1969</v>
      </c>
      <c r="B23" s="3">
        <v>47153</v>
      </c>
      <c r="C23" s="3">
        <v>341988</v>
      </c>
      <c r="D23" s="3">
        <v>55461</v>
      </c>
      <c r="E23" s="9"/>
      <c r="F23" s="4">
        <f t="shared" si="0"/>
        <v>6166.2790068696922</v>
      </c>
      <c r="G23" s="4">
        <f t="shared" si="1"/>
        <v>850.2010421737798</v>
      </c>
      <c r="H23" s="8">
        <f t="shared" si="2"/>
        <v>13.787910686924686</v>
      </c>
      <c r="I23" s="9"/>
      <c r="J23" s="9"/>
      <c r="K23" s="9"/>
    </row>
    <row r="24" spans="1:11" ht="12" customHeight="1">
      <c r="A24" s="5">
        <v>1970</v>
      </c>
      <c r="B24" s="3">
        <v>51770</v>
      </c>
      <c r="C24" s="3">
        <v>349794</v>
      </c>
      <c r="D24" s="3">
        <v>55632</v>
      </c>
      <c r="E24" s="9"/>
      <c r="F24" s="4">
        <f t="shared" si="0"/>
        <v>6287.6402070750646</v>
      </c>
      <c r="G24" s="4">
        <f t="shared" si="1"/>
        <v>930.5795225769341</v>
      </c>
      <c r="H24" s="8">
        <f t="shared" si="2"/>
        <v>14.800139510683429</v>
      </c>
      <c r="I24" s="9"/>
      <c r="J24" s="9"/>
      <c r="K24" s="9"/>
    </row>
    <row r="25" spans="1:11" ht="12" customHeight="1">
      <c r="A25" s="5">
        <v>1971</v>
      </c>
      <c r="B25" s="3">
        <v>57748</v>
      </c>
      <c r="C25" s="3">
        <v>356743</v>
      </c>
      <c r="D25" s="3">
        <v>55928</v>
      </c>
      <c r="E25" s="3">
        <v>1058</v>
      </c>
      <c r="F25" s="4">
        <f t="shared" si="0"/>
        <v>6378.6117865827491</v>
      </c>
      <c r="G25" s="4">
        <f t="shared" si="1"/>
        <v>1032.5418395079387</v>
      </c>
      <c r="H25" s="8">
        <f t="shared" si="2"/>
        <v>16.18756359620231</v>
      </c>
      <c r="I25" s="9"/>
      <c r="J25" s="9"/>
      <c r="K25" s="9"/>
    </row>
    <row r="26" spans="1:11" ht="12" customHeight="1">
      <c r="A26" s="5">
        <v>1972</v>
      </c>
      <c r="B26" s="3">
        <v>64663</v>
      </c>
      <c r="C26" s="3">
        <v>369235</v>
      </c>
      <c r="D26" s="3">
        <v>56097</v>
      </c>
      <c r="E26" s="3">
        <v>1116</v>
      </c>
      <c r="F26" s="4">
        <f t="shared" si="0"/>
        <v>6582.0810382016862</v>
      </c>
      <c r="G26" s="4">
        <f t="shared" si="1"/>
        <v>1152.699787867444</v>
      </c>
      <c r="H26" s="8">
        <f t="shared" si="2"/>
        <v>17.512695167034543</v>
      </c>
      <c r="I26" s="9"/>
      <c r="J26" s="9"/>
      <c r="K26" s="9"/>
    </row>
    <row r="27" spans="1:11" ht="12" customHeight="1">
      <c r="A27" s="5">
        <v>1973</v>
      </c>
      <c r="B27" s="3">
        <v>74257</v>
      </c>
      <c r="C27" s="3">
        <v>396407</v>
      </c>
      <c r="D27" s="3">
        <v>56223</v>
      </c>
      <c r="E27" s="3">
        <v>946</v>
      </c>
      <c r="F27" s="4">
        <f t="shared" si="0"/>
        <v>7050.6198530850361</v>
      </c>
      <c r="G27" s="4">
        <f t="shared" si="1"/>
        <v>1320.7584084805151</v>
      </c>
      <c r="H27" s="8">
        <f t="shared" si="2"/>
        <v>18.732514814319625</v>
      </c>
      <c r="I27" s="9"/>
      <c r="J27" s="9"/>
      <c r="K27" s="9"/>
    </row>
    <row r="28" spans="1:11" ht="12" customHeight="1">
      <c r="A28" s="5">
        <v>1974</v>
      </c>
      <c r="B28" s="3">
        <v>83862</v>
      </c>
      <c r="C28" s="3">
        <v>389674</v>
      </c>
      <c r="D28" s="3">
        <v>56236</v>
      </c>
      <c r="E28" s="3">
        <v>948</v>
      </c>
      <c r="F28" s="4">
        <f t="shared" si="0"/>
        <v>6929.2623941958891</v>
      </c>
      <c r="G28" s="4">
        <f t="shared" si="1"/>
        <v>1491.251155843232</v>
      </c>
      <c r="H28" s="8">
        <f t="shared" si="2"/>
        <v>21.521066327237641</v>
      </c>
      <c r="I28" s="9"/>
      <c r="J28" s="9"/>
      <c r="K28" s="9"/>
    </row>
    <row r="29" spans="1:11" ht="12" customHeight="1">
      <c r="A29" s="5">
        <v>1975</v>
      </c>
      <c r="B29" s="3">
        <v>105852</v>
      </c>
      <c r="C29" s="3">
        <v>386867</v>
      </c>
      <c r="D29" s="3">
        <v>56226</v>
      </c>
      <c r="E29" s="3">
        <v>1174</v>
      </c>
      <c r="F29" s="4">
        <f t="shared" si="0"/>
        <v>6880.5712659623659</v>
      </c>
      <c r="G29" s="4">
        <f t="shared" si="1"/>
        <v>1882.6165830754455</v>
      </c>
      <c r="H29" s="8">
        <f t="shared" si="2"/>
        <v>27.361341236135416</v>
      </c>
      <c r="I29" s="9"/>
      <c r="J29" s="9"/>
      <c r="K29" s="9"/>
    </row>
    <row r="30" spans="1:11" ht="12" customHeight="1">
      <c r="A30" s="5">
        <v>1976</v>
      </c>
      <c r="B30" s="3">
        <v>125247</v>
      </c>
      <c r="C30" s="3">
        <v>397610</v>
      </c>
      <c r="D30" s="3">
        <v>56216</v>
      </c>
      <c r="E30" s="3">
        <v>1414</v>
      </c>
      <c r="F30" s="4">
        <f t="shared" si="0"/>
        <v>7072.8973957592143</v>
      </c>
      <c r="G30" s="4">
        <f t="shared" si="1"/>
        <v>2227.9600113846591</v>
      </c>
      <c r="H30" s="8">
        <f t="shared" si="2"/>
        <v>31.499962274590683</v>
      </c>
      <c r="I30" s="9"/>
      <c r="J30" s="9"/>
      <c r="K30" s="9"/>
    </row>
    <row r="31" spans="1:11" ht="12" customHeight="1">
      <c r="A31" s="5">
        <v>1977</v>
      </c>
      <c r="B31" s="3">
        <v>145983</v>
      </c>
      <c r="C31" s="3">
        <v>407002</v>
      </c>
      <c r="D31" s="3">
        <v>56190</v>
      </c>
      <c r="E31" s="3">
        <v>1470</v>
      </c>
      <c r="F31" s="4">
        <f t="shared" si="0"/>
        <v>7243.3173162484427</v>
      </c>
      <c r="G31" s="4">
        <f t="shared" si="1"/>
        <v>2598.0245595301653</v>
      </c>
      <c r="H31" s="8">
        <f t="shared" si="2"/>
        <v>35.867882713107065</v>
      </c>
      <c r="I31" s="9"/>
      <c r="J31" s="9"/>
      <c r="K31" s="9"/>
    </row>
    <row r="32" spans="1:11" ht="12" customHeight="1">
      <c r="A32" s="5">
        <v>1978</v>
      </c>
      <c r="B32" s="3">
        <v>168526</v>
      </c>
      <c r="C32" s="3">
        <v>421073</v>
      </c>
      <c r="D32" s="3">
        <v>56178</v>
      </c>
      <c r="E32" s="3">
        <v>1453</v>
      </c>
      <c r="F32" s="4">
        <f t="shared" si="0"/>
        <v>7495.3362526255833</v>
      </c>
      <c r="G32" s="4">
        <f t="shared" si="1"/>
        <v>2999.8575955000179</v>
      </c>
      <c r="H32" s="8">
        <f t="shared" si="2"/>
        <v>40.022988887912547</v>
      </c>
      <c r="I32" s="9"/>
      <c r="J32" s="9"/>
      <c r="K32" s="9"/>
    </row>
    <row r="33" spans="1:11" ht="12" customHeight="1">
      <c r="A33" s="5">
        <v>1979</v>
      </c>
      <c r="B33" s="3">
        <v>198221</v>
      </c>
      <c r="C33" s="3">
        <v>432849</v>
      </c>
      <c r="D33" s="3">
        <v>56240</v>
      </c>
      <c r="E33" s="3">
        <v>1432</v>
      </c>
      <c r="F33" s="4">
        <f t="shared" si="0"/>
        <v>7696.4615931721191</v>
      </c>
      <c r="G33" s="4">
        <f t="shared" si="1"/>
        <v>3524.5554765291608</v>
      </c>
      <c r="H33" s="8">
        <f t="shared" si="2"/>
        <v>45.794491843575933</v>
      </c>
      <c r="I33" s="9"/>
      <c r="J33" s="9"/>
      <c r="K33" s="9"/>
    </row>
    <row r="34" spans="1:11" ht="12" customHeight="1">
      <c r="A34" s="5">
        <v>1980</v>
      </c>
      <c r="B34" s="3">
        <v>231772</v>
      </c>
      <c r="C34" s="3">
        <v>423490</v>
      </c>
      <c r="D34" s="3">
        <v>56330</v>
      </c>
      <c r="E34" s="3">
        <v>1833</v>
      </c>
      <c r="F34" s="4">
        <f t="shared" si="0"/>
        <v>7518.01881768152</v>
      </c>
      <c r="G34" s="4">
        <f t="shared" si="1"/>
        <v>4114.5393218533645</v>
      </c>
      <c r="H34" s="8">
        <f t="shared" si="2"/>
        <v>54.729037285414059</v>
      </c>
      <c r="I34" s="9"/>
      <c r="J34" s="9"/>
      <c r="K34" s="9"/>
    </row>
    <row r="35" spans="1:11" ht="12" customHeight="1">
      <c r="A35" s="5">
        <v>1981</v>
      </c>
      <c r="B35" s="3">
        <v>254927</v>
      </c>
      <c r="C35" s="3">
        <v>418026</v>
      </c>
      <c r="D35" s="3">
        <v>56357</v>
      </c>
      <c r="E35" s="3">
        <v>2609</v>
      </c>
      <c r="F35" s="4">
        <f t="shared" si="0"/>
        <v>7417.4636691094274</v>
      </c>
      <c r="G35" s="4">
        <f t="shared" si="1"/>
        <v>4523.4309846159304</v>
      </c>
      <c r="H35" s="8">
        <f t="shared" si="2"/>
        <v>60.983527340404663</v>
      </c>
      <c r="I35" s="9"/>
      <c r="J35" s="9"/>
      <c r="K35" s="9"/>
    </row>
    <row r="36" spans="1:11" ht="12" customHeight="1">
      <c r="A36" s="5">
        <v>1982</v>
      </c>
      <c r="B36" s="3">
        <v>279041</v>
      </c>
      <c r="C36" s="3">
        <v>425252</v>
      </c>
      <c r="D36" s="3">
        <v>56291</v>
      </c>
      <c r="E36" s="3">
        <v>2875</v>
      </c>
      <c r="F36" s="4">
        <f t="shared" si="0"/>
        <v>7554.5291432022877</v>
      </c>
      <c r="G36" s="4">
        <f t="shared" si="1"/>
        <v>4957.1157023325222</v>
      </c>
      <c r="H36" s="8">
        <f t="shared" si="2"/>
        <v>65.617798387779487</v>
      </c>
      <c r="I36" s="9"/>
      <c r="J36" s="9"/>
      <c r="K36" s="9"/>
    </row>
    <row r="37" spans="1:11" ht="12" customHeight="1">
      <c r="A37" s="5">
        <v>1983</v>
      </c>
      <c r="B37" s="3">
        <v>304456</v>
      </c>
      <c r="C37" s="3">
        <v>440888</v>
      </c>
      <c r="D37" s="3">
        <v>56316</v>
      </c>
      <c r="E37" s="3">
        <v>3081</v>
      </c>
      <c r="F37" s="4">
        <f t="shared" si="0"/>
        <v>7828.8230698202997</v>
      </c>
      <c r="G37" s="4">
        <f t="shared" si="1"/>
        <v>5406.2078272604585</v>
      </c>
      <c r="H37" s="8">
        <f t="shared" si="2"/>
        <v>69.055179546732958</v>
      </c>
      <c r="I37" s="9"/>
      <c r="J37" s="9"/>
      <c r="K37" s="9"/>
    </row>
    <row r="38" spans="1:11" ht="12" customHeight="1">
      <c r="A38" s="5">
        <v>1984</v>
      </c>
      <c r="B38" s="3">
        <v>325852</v>
      </c>
      <c r="C38" s="3">
        <v>451131</v>
      </c>
      <c r="D38" s="3">
        <v>56409</v>
      </c>
      <c r="E38" s="3">
        <v>3241</v>
      </c>
      <c r="F38" s="4">
        <f t="shared" si="0"/>
        <v>7997.5003988725202</v>
      </c>
      <c r="G38" s="4">
        <f t="shared" si="1"/>
        <v>5776.595933273059</v>
      </c>
      <c r="H38" s="8">
        <f t="shared" si="2"/>
        <v>72.230017445043686</v>
      </c>
      <c r="I38" s="9"/>
      <c r="J38" s="9"/>
      <c r="K38" s="9"/>
    </row>
    <row r="39" spans="1:11" ht="12" customHeight="1">
      <c r="A39" s="5">
        <v>1985</v>
      </c>
      <c r="B39" s="3">
        <v>357344</v>
      </c>
      <c r="C39" s="3">
        <v>468071</v>
      </c>
      <c r="D39" s="3">
        <v>56554</v>
      </c>
      <c r="E39" s="3">
        <v>3151</v>
      </c>
      <c r="F39" s="4">
        <f t="shared" si="0"/>
        <v>8276.5321639494996</v>
      </c>
      <c r="G39" s="4">
        <f t="shared" si="1"/>
        <v>6318.6335184071859</v>
      </c>
      <c r="H39" s="8">
        <f t="shared" si="2"/>
        <v>76.343973457018279</v>
      </c>
      <c r="I39" s="9"/>
      <c r="J39" s="9"/>
      <c r="K39" s="9"/>
    </row>
    <row r="40" spans="1:11" ht="12" customHeight="1">
      <c r="A40" s="5">
        <v>1986</v>
      </c>
      <c r="B40" s="3">
        <v>384843</v>
      </c>
      <c r="C40" s="3">
        <v>488122</v>
      </c>
      <c r="D40" s="3">
        <v>56684</v>
      </c>
      <c r="E40" s="3">
        <v>3160</v>
      </c>
      <c r="F40" s="4">
        <f t="shared" si="0"/>
        <v>8611.2836073671588</v>
      </c>
      <c r="G40" s="4">
        <f t="shared" si="1"/>
        <v>6789.2703408369207</v>
      </c>
      <c r="H40" s="8">
        <f t="shared" si="2"/>
        <v>78.84156010177783</v>
      </c>
      <c r="I40" s="9"/>
      <c r="J40" s="9"/>
      <c r="K40" s="9"/>
    </row>
    <row r="41" spans="1:11" ht="12" customHeight="1">
      <c r="A41" s="5">
        <v>1987</v>
      </c>
      <c r="B41" s="3">
        <v>423381</v>
      </c>
      <c r="C41" s="3">
        <v>511615</v>
      </c>
      <c r="D41" s="3">
        <v>56804</v>
      </c>
      <c r="E41" s="3">
        <v>2940</v>
      </c>
      <c r="F41" s="4">
        <f t="shared" si="0"/>
        <v>9006.6720653475113</v>
      </c>
      <c r="G41" s="4">
        <f t="shared" si="1"/>
        <v>7453.365960143652</v>
      </c>
      <c r="H41" s="8">
        <f t="shared" si="2"/>
        <v>82.753828562493283</v>
      </c>
      <c r="I41" s="9"/>
      <c r="J41" s="9"/>
      <c r="K41" s="9"/>
    </row>
    <row r="42" spans="1:11" ht="12" customHeight="1">
      <c r="A42" s="5">
        <v>1988</v>
      </c>
      <c r="B42" s="3">
        <v>471430</v>
      </c>
      <c r="C42" s="3">
        <v>537215</v>
      </c>
      <c r="D42" s="3">
        <v>56916</v>
      </c>
      <c r="E42" s="3">
        <v>2445</v>
      </c>
      <c r="F42" s="4">
        <f t="shared" si="0"/>
        <v>9438.7342750720363</v>
      </c>
      <c r="G42" s="4">
        <f t="shared" si="1"/>
        <v>8282.9081453369872</v>
      </c>
      <c r="H42" s="8">
        <f t="shared" si="2"/>
        <v>87.754437236488187</v>
      </c>
      <c r="I42" s="9"/>
      <c r="J42" s="9"/>
      <c r="K42" s="9"/>
    </row>
    <row r="43" spans="1:11" ht="12" customHeight="1">
      <c r="A43" s="5">
        <v>1989</v>
      </c>
      <c r="B43" s="3">
        <v>515957</v>
      </c>
      <c r="C43" s="3">
        <v>548940</v>
      </c>
      <c r="D43" s="3">
        <v>57076</v>
      </c>
      <c r="E43" s="3">
        <v>2082</v>
      </c>
      <c r="F43" s="4">
        <f t="shared" si="0"/>
        <v>9617.7027121732426</v>
      </c>
      <c r="G43" s="4">
        <f t="shared" si="1"/>
        <v>9039.8240941902022</v>
      </c>
      <c r="H43" s="8">
        <f t="shared" si="2"/>
        <v>93.991510911939372</v>
      </c>
      <c r="I43" s="9"/>
      <c r="J43" s="9"/>
      <c r="K43" s="9"/>
    </row>
    <row r="44" spans="1:11" ht="12" customHeight="1">
      <c r="A44" s="5">
        <v>1990</v>
      </c>
      <c r="B44" s="3">
        <v>551118</v>
      </c>
      <c r="C44" s="3">
        <v>551118</v>
      </c>
      <c r="D44" s="3">
        <v>57237</v>
      </c>
      <c r="E44" s="3">
        <v>2053</v>
      </c>
      <c r="F44" s="4">
        <f t="shared" si="0"/>
        <v>9628.7017139263062</v>
      </c>
      <c r="G44" s="4">
        <f t="shared" si="1"/>
        <v>9628.7017139263062</v>
      </c>
      <c r="H44" s="8">
        <f t="shared" si="2"/>
        <v>100</v>
      </c>
      <c r="I44" s="9"/>
      <c r="J44" s="9"/>
      <c r="K44" s="9"/>
    </row>
    <row r="45" spans="1:11" ht="12" customHeight="1">
      <c r="A45" s="5">
        <v>1991</v>
      </c>
      <c r="B45" s="3">
        <v>575321</v>
      </c>
      <c r="C45" s="3">
        <v>540308</v>
      </c>
      <c r="D45" s="3">
        <v>57439</v>
      </c>
      <c r="E45" s="3">
        <v>2530</v>
      </c>
      <c r="F45" s="4">
        <f t="shared" si="0"/>
        <v>9406.6400877452597</v>
      </c>
      <c r="G45" s="4">
        <f t="shared" si="1"/>
        <v>10016.208499451592</v>
      </c>
      <c r="H45" s="8">
        <f t="shared" si="2"/>
        <v>106.4801927789335</v>
      </c>
      <c r="I45" s="9"/>
      <c r="J45" s="9"/>
      <c r="K45" s="9"/>
    </row>
    <row r="46" spans="1:11" ht="12" customHeight="1">
      <c r="A46" s="5">
        <v>1992</v>
      </c>
      <c r="B46" s="3">
        <v>597242</v>
      </c>
      <c r="C46" s="3">
        <v>537448</v>
      </c>
      <c r="D46" s="3">
        <v>57585</v>
      </c>
      <c r="E46" s="3">
        <v>2822</v>
      </c>
      <c r="F46" s="4">
        <f t="shared" si="0"/>
        <v>9333.1249457323956</v>
      </c>
      <c r="G46" s="4">
        <f t="shared" si="1"/>
        <v>10371.485629938352</v>
      </c>
      <c r="H46" s="8">
        <f t="shared" si="2"/>
        <v>111.12554144773074</v>
      </c>
      <c r="I46" s="9"/>
      <c r="J46" s="9"/>
      <c r="K46" s="9"/>
    </row>
    <row r="47" spans="1:11" ht="12" customHeight="1">
      <c r="A47" s="5">
        <v>1993</v>
      </c>
      <c r="B47" s="3">
        <v>630707</v>
      </c>
      <c r="C47" s="3">
        <v>549589</v>
      </c>
      <c r="D47" s="3">
        <v>57714</v>
      </c>
      <c r="E47" s="3">
        <v>2929</v>
      </c>
      <c r="F47" s="4">
        <f t="shared" si="0"/>
        <v>9522.6288248951732</v>
      </c>
      <c r="G47" s="4">
        <f t="shared" si="1"/>
        <v>10928.145683889525</v>
      </c>
      <c r="H47" s="8">
        <f t="shared" si="2"/>
        <v>114.75975683647235</v>
      </c>
      <c r="I47" s="9"/>
      <c r="J47" s="9"/>
      <c r="K47" s="9"/>
    </row>
    <row r="48" spans="1:11" ht="12" customHeight="1">
      <c r="A48" s="5">
        <v>1994</v>
      </c>
      <c r="B48" s="3">
        <v>668866</v>
      </c>
      <c r="C48" s="3">
        <v>570722</v>
      </c>
      <c r="D48" s="3">
        <v>57862</v>
      </c>
      <c r="E48" s="3">
        <v>2676</v>
      </c>
      <c r="F48" s="4">
        <f t="shared" si="0"/>
        <v>9863.5028170474579</v>
      </c>
      <c r="G48" s="4">
        <f t="shared" si="1"/>
        <v>11559.676471604853</v>
      </c>
      <c r="H48" s="8">
        <f t="shared" si="2"/>
        <v>117.19646342702752</v>
      </c>
      <c r="I48" s="9"/>
      <c r="J48" s="9"/>
      <c r="K48"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3" ht="34.5" customHeight="1">
      <c r="A1" s="5" t="s">
        <v>62</v>
      </c>
      <c r="B1" s="3" t="s">
        <v>0</v>
      </c>
      <c r="C1" s="3" t="s">
        <v>8</v>
      </c>
      <c r="D1" s="3" t="s">
        <v>3</v>
      </c>
      <c r="E1" s="3" t="s">
        <v>38</v>
      </c>
      <c r="F1" s="6" t="s">
        <v>9</v>
      </c>
      <c r="G1" s="6" t="s">
        <v>4</v>
      </c>
      <c r="H1" s="8" t="s">
        <v>10</v>
      </c>
      <c r="I1" s="41" t="s">
        <v>66</v>
      </c>
      <c r="J1" s="41"/>
      <c r="K1" s="41"/>
      <c r="L1" s="9"/>
      <c r="M1" s="9"/>
    </row>
    <row r="2" spans="1:13" ht="12" customHeight="1">
      <c r="A2" s="5">
        <v>1948</v>
      </c>
      <c r="B2" s="3">
        <v>11835</v>
      </c>
      <c r="C2" s="3">
        <v>187747</v>
      </c>
      <c r="D2" s="3">
        <v>49732</v>
      </c>
      <c r="E2" s="9"/>
      <c r="F2" s="4">
        <f t="shared" ref="F2:F49" si="0">(C2*1000000)/(D2*1000)</f>
        <v>3775.174937665889</v>
      </c>
      <c r="G2" s="4">
        <f t="shared" ref="G2:G49" si="1">(B2*1000000)/(D2*1000)</f>
        <v>237.9755489423309</v>
      </c>
      <c r="H2" s="8">
        <f t="shared" ref="H2:H49" si="2">(B2/C2)*100</f>
        <v>6.3036959312265983</v>
      </c>
      <c r="I2" s="5"/>
      <c r="J2" s="5"/>
      <c r="K2" s="5"/>
      <c r="L2" s="9"/>
      <c r="M2" s="9"/>
    </row>
    <row r="3" spans="1:13" ht="12" customHeight="1">
      <c r="A3" s="5">
        <v>1949</v>
      </c>
      <c r="B3" s="3">
        <v>12565</v>
      </c>
      <c r="C3" s="3">
        <v>194447</v>
      </c>
      <c r="D3" s="3">
        <v>50028</v>
      </c>
      <c r="E3" s="9"/>
      <c r="F3" s="4">
        <f t="shared" si="0"/>
        <v>3886.763412489006</v>
      </c>
      <c r="G3" s="4">
        <f t="shared" si="1"/>
        <v>251.15935076357241</v>
      </c>
      <c r="H3" s="8">
        <f t="shared" si="2"/>
        <v>6.4619150719733396</v>
      </c>
      <c r="I3" s="5"/>
      <c r="J3" s="5"/>
      <c r="K3" s="5"/>
      <c r="L3" s="9"/>
      <c r="M3" s="9"/>
    </row>
    <row r="4" spans="1:13" ht="12" customHeight="1">
      <c r="A4" s="5">
        <v>1950</v>
      </c>
      <c r="B4" s="3">
        <v>13112</v>
      </c>
      <c r="C4" s="3">
        <v>201213</v>
      </c>
      <c r="D4" s="3">
        <v>50280</v>
      </c>
      <c r="E4" s="9"/>
      <c r="F4" s="4">
        <f t="shared" si="0"/>
        <v>4001.8496420047732</v>
      </c>
      <c r="G4" s="4">
        <f t="shared" si="1"/>
        <v>260.77963404932376</v>
      </c>
      <c r="H4" s="8">
        <f t="shared" si="2"/>
        <v>6.5164775635769061</v>
      </c>
      <c r="I4" s="5"/>
      <c r="J4" s="5"/>
      <c r="K4" s="5"/>
      <c r="L4" s="9"/>
      <c r="M4" s="9"/>
    </row>
    <row r="5" spans="1:13" ht="23.25" customHeight="1">
      <c r="A5" s="5">
        <v>1951</v>
      </c>
      <c r="B5" s="3">
        <v>14612</v>
      </c>
      <c r="C5" s="3">
        <v>205427</v>
      </c>
      <c r="D5" s="3">
        <v>50289</v>
      </c>
      <c r="E5" s="9"/>
      <c r="F5" s="4">
        <f t="shared" si="0"/>
        <v>4084.9291097456698</v>
      </c>
      <c r="G5" s="4">
        <f t="shared" si="1"/>
        <v>290.56055996341149</v>
      </c>
      <c r="H5" s="8">
        <f t="shared" si="2"/>
        <v>7.1129890423362072</v>
      </c>
      <c r="I5" s="41" t="s">
        <v>6</v>
      </c>
      <c r="J5" s="41"/>
      <c r="K5" s="5"/>
      <c r="L5" s="9"/>
      <c r="M5" s="9"/>
    </row>
    <row r="6" spans="1:13" ht="12" customHeight="1">
      <c r="A6" s="5">
        <v>1952</v>
      </c>
      <c r="B6" s="3">
        <v>15764</v>
      </c>
      <c r="C6" s="3">
        <v>206421</v>
      </c>
      <c r="D6" s="3">
        <v>50451</v>
      </c>
      <c r="E6" s="9"/>
      <c r="F6" s="4">
        <f t="shared" si="0"/>
        <v>4091.5145388594874</v>
      </c>
      <c r="G6" s="4">
        <f t="shared" si="1"/>
        <v>312.46159640046778</v>
      </c>
      <c r="H6" s="8">
        <f t="shared" si="2"/>
        <v>7.6368198972003825</v>
      </c>
      <c r="I6" s="9"/>
      <c r="J6" s="9"/>
      <c r="K6" s="9"/>
      <c r="L6" s="9"/>
      <c r="M6" s="9"/>
    </row>
    <row r="7" spans="1:13" ht="12" customHeight="1">
      <c r="A7" s="5">
        <v>1953</v>
      </c>
      <c r="B7" s="3">
        <v>16906</v>
      </c>
      <c r="C7" s="3">
        <v>214523</v>
      </c>
      <c r="D7" s="3">
        <v>50593</v>
      </c>
      <c r="E7" s="9"/>
      <c r="F7" s="4">
        <f t="shared" si="0"/>
        <v>4240.1715652362973</v>
      </c>
      <c r="G7" s="4">
        <f t="shared" si="1"/>
        <v>334.15689917577532</v>
      </c>
      <c r="H7" s="8">
        <f t="shared" si="2"/>
        <v>7.8807400605063336</v>
      </c>
      <c r="I7" s="41" t="s">
        <v>67</v>
      </c>
      <c r="J7" s="41"/>
      <c r="K7" s="41"/>
      <c r="L7" s="41"/>
      <c r="M7" s="41"/>
    </row>
    <row r="8" spans="1:13" ht="12" customHeight="1">
      <c r="A8" s="5">
        <v>1954</v>
      </c>
      <c r="B8" s="3">
        <v>17890</v>
      </c>
      <c r="C8" s="3">
        <v>223786</v>
      </c>
      <c r="D8" s="3">
        <v>50765</v>
      </c>
      <c r="E8" s="9"/>
      <c r="F8" s="4">
        <f t="shared" si="0"/>
        <v>4408.2734167241206</v>
      </c>
      <c r="G8" s="4">
        <f t="shared" si="1"/>
        <v>352.40815522505665</v>
      </c>
      <c r="H8" s="8">
        <f t="shared" si="2"/>
        <v>7.994244501443343</v>
      </c>
      <c r="I8" s="41"/>
      <c r="J8" s="41"/>
      <c r="K8" s="41"/>
      <c r="L8" s="41"/>
      <c r="M8" s="41"/>
    </row>
    <row r="9" spans="1:13" ht="12" customHeight="1">
      <c r="A9" s="5">
        <v>1955</v>
      </c>
      <c r="B9" s="3">
        <v>19304</v>
      </c>
      <c r="C9" s="3">
        <v>231999</v>
      </c>
      <c r="D9" s="3">
        <v>50946</v>
      </c>
      <c r="E9" s="9"/>
      <c r="F9" s="4">
        <f t="shared" si="0"/>
        <v>4553.8216935578848</v>
      </c>
      <c r="G9" s="4">
        <f t="shared" si="1"/>
        <v>378.91100380795353</v>
      </c>
      <c r="H9" s="8">
        <f t="shared" si="2"/>
        <v>8.3207255203686223</v>
      </c>
      <c r="I9" s="41"/>
      <c r="J9" s="41"/>
      <c r="K9" s="41"/>
      <c r="L9" s="41"/>
      <c r="M9" s="41"/>
    </row>
    <row r="10" spans="1:13" ht="12" customHeight="1">
      <c r="A10" s="5">
        <v>1956</v>
      </c>
      <c r="B10" s="3">
        <v>20766</v>
      </c>
      <c r="C10" s="3">
        <v>234483</v>
      </c>
      <c r="D10" s="3">
        <v>51184</v>
      </c>
      <c r="E10" s="9"/>
      <c r="F10" s="4">
        <f t="shared" si="0"/>
        <v>4581.1777117849324</v>
      </c>
      <c r="G10" s="4">
        <f t="shared" si="1"/>
        <v>405.71272272585185</v>
      </c>
      <c r="H10" s="8">
        <f t="shared" si="2"/>
        <v>8.856079118742084</v>
      </c>
      <c r="I10" s="41"/>
      <c r="J10" s="41"/>
      <c r="K10" s="41"/>
      <c r="L10" s="41"/>
      <c r="M10" s="41"/>
    </row>
    <row r="11" spans="1:13" ht="12" customHeight="1">
      <c r="A11" s="5">
        <v>1957</v>
      </c>
      <c r="B11" s="3">
        <v>21920</v>
      </c>
      <c r="C11" s="3">
        <v>238667</v>
      </c>
      <c r="D11" s="3">
        <v>51430</v>
      </c>
      <c r="E11" s="9"/>
      <c r="F11" s="4">
        <f t="shared" si="0"/>
        <v>4640.6183161578847</v>
      </c>
      <c r="G11" s="4">
        <f t="shared" si="1"/>
        <v>426.21038304491543</v>
      </c>
      <c r="H11" s="8">
        <f t="shared" si="2"/>
        <v>9.1843447146023536</v>
      </c>
      <c r="I11" s="41"/>
      <c r="J11" s="41"/>
      <c r="K11" s="41"/>
      <c r="L11" s="41"/>
      <c r="M11" s="41"/>
    </row>
    <row r="12" spans="1:13" ht="12" customHeight="1">
      <c r="A12" s="5">
        <v>1958</v>
      </c>
      <c r="B12" s="3">
        <v>22853</v>
      </c>
      <c r="C12" s="3">
        <v>239571</v>
      </c>
      <c r="D12" s="3">
        <v>51652</v>
      </c>
      <c r="E12" s="9"/>
      <c r="F12" s="4">
        <f t="shared" si="0"/>
        <v>4638.1747076589481</v>
      </c>
      <c r="G12" s="4">
        <f t="shared" si="1"/>
        <v>442.44172539301479</v>
      </c>
      <c r="H12" s="8">
        <f t="shared" si="2"/>
        <v>9.5391345363170004</v>
      </c>
      <c r="I12" s="41"/>
      <c r="J12" s="41"/>
      <c r="K12" s="41"/>
      <c r="L12" s="41"/>
      <c r="M12" s="41"/>
    </row>
    <row r="13" spans="1:13" ht="12" customHeight="1">
      <c r="A13" s="5">
        <v>1959</v>
      </c>
      <c r="B13" s="3">
        <v>24213</v>
      </c>
      <c r="C13" s="3">
        <v>250504</v>
      </c>
      <c r="D13" s="3">
        <v>51956</v>
      </c>
      <c r="E13" s="9"/>
      <c r="F13" s="4">
        <f t="shared" si="0"/>
        <v>4821.4643159596581</v>
      </c>
      <c r="G13" s="4">
        <f t="shared" si="1"/>
        <v>466.02894757102166</v>
      </c>
      <c r="H13" s="8">
        <f t="shared" si="2"/>
        <v>9.6657139207357972</v>
      </c>
      <c r="I13" s="41"/>
      <c r="J13" s="41"/>
      <c r="K13" s="41"/>
      <c r="L13" s="41"/>
      <c r="M13" s="41"/>
    </row>
    <row r="14" spans="1:13" ht="12" customHeight="1">
      <c r="A14" s="5">
        <v>1960</v>
      </c>
      <c r="B14" s="3">
        <v>25887</v>
      </c>
      <c r="C14" s="3">
        <v>264461</v>
      </c>
      <c r="D14" s="3">
        <v>52372</v>
      </c>
      <c r="E14" s="9"/>
      <c r="F14" s="4">
        <f t="shared" si="0"/>
        <v>5049.663942564729</v>
      </c>
      <c r="G14" s="4">
        <f t="shared" si="1"/>
        <v>494.29084243488887</v>
      </c>
      <c r="H14" s="8">
        <f t="shared" si="2"/>
        <v>9.7885888656550506</v>
      </c>
      <c r="I14" s="9"/>
      <c r="J14" s="9"/>
      <c r="K14" s="9"/>
      <c r="L14" s="9"/>
      <c r="M14" s="9"/>
    </row>
    <row r="15" spans="1:13" ht="12" customHeight="1">
      <c r="A15" s="5">
        <v>1961</v>
      </c>
      <c r="B15" s="3">
        <v>27432</v>
      </c>
      <c r="C15" s="3">
        <v>271267</v>
      </c>
      <c r="D15" s="3">
        <v>52807</v>
      </c>
      <c r="E15" s="9"/>
      <c r="F15" s="4">
        <f t="shared" si="0"/>
        <v>5136.9515405154616</v>
      </c>
      <c r="G15" s="4">
        <f t="shared" si="1"/>
        <v>519.47658454371583</v>
      </c>
      <c r="H15" s="8">
        <f t="shared" si="2"/>
        <v>10.112545941821157</v>
      </c>
      <c r="I15" s="9"/>
      <c r="J15" s="9"/>
      <c r="K15" s="9"/>
      <c r="L15" s="9"/>
      <c r="M15" s="9"/>
    </row>
    <row r="16" spans="1:13" ht="12" customHeight="1">
      <c r="A16" s="5">
        <v>1962</v>
      </c>
      <c r="B16" s="3">
        <v>28812</v>
      </c>
      <c r="C16" s="3">
        <v>274869</v>
      </c>
      <c r="D16" s="3">
        <v>53292</v>
      </c>
      <c r="E16" s="9"/>
      <c r="F16" s="4">
        <f t="shared" si="0"/>
        <v>5157.7910380544927</v>
      </c>
      <c r="G16" s="4">
        <f t="shared" si="1"/>
        <v>540.64399909930194</v>
      </c>
      <c r="H16" s="8">
        <f t="shared" si="2"/>
        <v>10.482084192833677</v>
      </c>
      <c r="I16" s="9"/>
      <c r="J16" s="9"/>
      <c r="K16" s="9"/>
      <c r="L16" s="9"/>
      <c r="M16" s="9"/>
    </row>
    <row r="17" spans="1:13" ht="12" customHeight="1">
      <c r="A17" s="5">
        <v>1963</v>
      </c>
      <c r="B17" s="3">
        <v>30586</v>
      </c>
      <c r="C17" s="3">
        <v>285744</v>
      </c>
      <c r="D17" s="3">
        <v>53625</v>
      </c>
      <c r="E17" s="9"/>
      <c r="F17" s="4">
        <f t="shared" si="0"/>
        <v>5328.5594405594402</v>
      </c>
      <c r="G17" s="4">
        <f t="shared" si="1"/>
        <v>570.36829836829838</v>
      </c>
      <c r="H17" s="8">
        <f t="shared" si="2"/>
        <v>10.703986785374321</v>
      </c>
      <c r="I17" s="9"/>
      <c r="J17" s="9"/>
      <c r="K17" s="9"/>
      <c r="L17" s="9"/>
      <c r="M17" s="9"/>
    </row>
    <row r="18" spans="1:13" ht="12" customHeight="1">
      <c r="A18" s="5">
        <v>1964</v>
      </c>
      <c r="B18" s="3">
        <v>33435</v>
      </c>
      <c r="C18" s="3">
        <v>301281</v>
      </c>
      <c r="D18" s="3">
        <v>53991</v>
      </c>
      <c r="E18" s="9"/>
      <c r="F18" s="4">
        <f t="shared" si="0"/>
        <v>5580.2078124131804</v>
      </c>
      <c r="G18" s="4">
        <f t="shared" si="1"/>
        <v>619.26987831305223</v>
      </c>
      <c r="H18" s="8">
        <f t="shared" si="2"/>
        <v>11.097613191671563</v>
      </c>
      <c r="I18" s="9"/>
      <c r="J18" s="9"/>
      <c r="K18" s="9"/>
      <c r="L18" s="9"/>
      <c r="M18" s="9"/>
    </row>
    <row r="19" spans="1:13" ht="12" customHeight="1">
      <c r="A19" s="5">
        <v>1965</v>
      </c>
      <c r="B19" s="3">
        <v>36035</v>
      </c>
      <c r="C19" s="3">
        <v>308905</v>
      </c>
      <c r="D19" s="3">
        <v>54350</v>
      </c>
      <c r="E19" s="9"/>
      <c r="F19" s="4">
        <f t="shared" si="0"/>
        <v>5683.6246550137994</v>
      </c>
      <c r="G19" s="4">
        <f t="shared" si="1"/>
        <v>663.01747930082797</v>
      </c>
      <c r="H19" s="8">
        <f t="shared" si="2"/>
        <v>11.665398747187647</v>
      </c>
      <c r="I19" s="9"/>
      <c r="J19" s="9"/>
      <c r="K19" s="9"/>
      <c r="L19" s="9"/>
      <c r="M19" s="9"/>
    </row>
    <row r="20" spans="1:13" ht="12" customHeight="1">
      <c r="A20" s="5">
        <v>1966</v>
      </c>
      <c r="B20" s="3">
        <v>38370</v>
      </c>
      <c r="C20" s="3">
        <v>314748</v>
      </c>
      <c r="D20" s="3">
        <v>54643</v>
      </c>
      <c r="E20" s="9"/>
      <c r="F20" s="4">
        <f t="shared" si="0"/>
        <v>5760.0790586168405</v>
      </c>
      <c r="G20" s="4">
        <f t="shared" si="1"/>
        <v>702.19424262943107</v>
      </c>
      <c r="H20" s="8">
        <f t="shared" si="2"/>
        <v>12.190704944908308</v>
      </c>
      <c r="I20" s="9"/>
      <c r="J20" s="9"/>
      <c r="K20" s="9"/>
      <c r="L20" s="9"/>
      <c r="M20" s="9"/>
    </row>
    <row r="21" spans="1:13" ht="12" customHeight="1">
      <c r="A21" s="5">
        <v>1967</v>
      </c>
      <c r="B21" s="3">
        <v>40400</v>
      </c>
      <c r="C21" s="3">
        <v>321961</v>
      </c>
      <c r="D21" s="3">
        <v>54959</v>
      </c>
      <c r="E21" s="9"/>
      <c r="F21" s="4">
        <f t="shared" si="0"/>
        <v>5858.2033879801311</v>
      </c>
      <c r="G21" s="4">
        <f t="shared" si="1"/>
        <v>735.09343328663181</v>
      </c>
      <c r="H21" s="8">
        <f t="shared" si="2"/>
        <v>12.548103652305715</v>
      </c>
      <c r="I21" s="9"/>
      <c r="J21" s="9"/>
      <c r="K21" s="9"/>
      <c r="L21" s="9"/>
      <c r="M21" s="9"/>
    </row>
    <row r="22" spans="1:13" ht="12" customHeight="1">
      <c r="A22" s="5">
        <v>1968</v>
      </c>
      <c r="B22" s="3">
        <v>43808</v>
      </c>
      <c r="C22" s="3">
        <v>335078</v>
      </c>
      <c r="D22" s="3">
        <v>55214</v>
      </c>
      <c r="E22" s="9"/>
      <c r="F22" s="4">
        <f t="shared" si="0"/>
        <v>6068.7144564784294</v>
      </c>
      <c r="G22" s="4">
        <f t="shared" si="1"/>
        <v>793.42195819900746</v>
      </c>
      <c r="H22" s="8">
        <f t="shared" si="2"/>
        <v>13.073970836641022</v>
      </c>
      <c r="I22" s="9"/>
      <c r="J22" s="9"/>
      <c r="K22" s="9"/>
      <c r="L22" s="9"/>
      <c r="M22" s="9"/>
    </row>
    <row r="23" spans="1:13" ht="12" customHeight="1">
      <c r="A23" s="5">
        <v>1969</v>
      </c>
      <c r="B23" s="3">
        <v>47153</v>
      </c>
      <c r="C23" s="3">
        <v>341988</v>
      </c>
      <c r="D23" s="3">
        <v>55461</v>
      </c>
      <c r="E23" s="9"/>
      <c r="F23" s="4">
        <f t="shared" si="0"/>
        <v>6166.2790068696922</v>
      </c>
      <c r="G23" s="4">
        <f t="shared" si="1"/>
        <v>850.2010421737798</v>
      </c>
      <c r="H23" s="8">
        <f t="shared" si="2"/>
        <v>13.787910686924686</v>
      </c>
      <c r="I23" s="9"/>
      <c r="J23" s="9"/>
      <c r="K23" s="9"/>
      <c r="L23" s="9"/>
      <c r="M23" s="9"/>
    </row>
    <row r="24" spans="1:13" ht="12" customHeight="1">
      <c r="A24" s="5">
        <v>1970</v>
      </c>
      <c r="B24" s="3">
        <v>51770</v>
      </c>
      <c r="C24" s="3">
        <v>349794</v>
      </c>
      <c r="D24" s="3">
        <v>55632</v>
      </c>
      <c r="E24" s="9"/>
      <c r="F24" s="4">
        <f t="shared" si="0"/>
        <v>6287.6402070750646</v>
      </c>
      <c r="G24" s="4">
        <f t="shared" si="1"/>
        <v>930.5795225769341</v>
      </c>
      <c r="H24" s="8">
        <f t="shared" si="2"/>
        <v>14.800139510683429</v>
      </c>
      <c r="I24" s="9"/>
      <c r="J24" s="9"/>
      <c r="K24" s="9"/>
      <c r="L24" s="9"/>
      <c r="M24" s="9"/>
    </row>
    <row r="25" spans="1:13" ht="12" customHeight="1">
      <c r="A25" s="5">
        <v>1971</v>
      </c>
      <c r="B25" s="3">
        <v>57748</v>
      </c>
      <c r="C25" s="3">
        <v>356743</v>
      </c>
      <c r="D25" s="3">
        <v>55928</v>
      </c>
      <c r="E25" s="3">
        <v>1058</v>
      </c>
      <c r="F25" s="4">
        <f t="shared" si="0"/>
        <v>6378.6117865827491</v>
      </c>
      <c r="G25" s="4">
        <f t="shared" si="1"/>
        <v>1032.5418395079387</v>
      </c>
      <c r="H25" s="8">
        <f t="shared" si="2"/>
        <v>16.18756359620231</v>
      </c>
      <c r="I25" s="9"/>
      <c r="J25" s="9"/>
      <c r="K25" s="9"/>
      <c r="L25" s="9"/>
      <c r="M25" s="9"/>
    </row>
    <row r="26" spans="1:13" ht="12" customHeight="1">
      <c r="A26" s="5">
        <v>1972</v>
      </c>
      <c r="B26" s="3">
        <v>64663</v>
      </c>
      <c r="C26" s="3">
        <v>369235</v>
      </c>
      <c r="D26" s="3">
        <v>56097</v>
      </c>
      <c r="E26" s="3">
        <v>1116</v>
      </c>
      <c r="F26" s="4">
        <f t="shared" si="0"/>
        <v>6582.0810382016862</v>
      </c>
      <c r="G26" s="4">
        <f t="shared" si="1"/>
        <v>1152.699787867444</v>
      </c>
      <c r="H26" s="8">
        <f t="shared" si="2"/>
        <v>17.512695167034543</v>
      </c>
      <c r="I26" s="9"/>
      <c r="J26" s="9"/>
      <c r="K26" s="9"/>
      <c r="L26" s="9"/>
      <c r="M26" s="9"/>
    </row>
    <row r="27" spans="1:13" ht="12" customHeight="1">
      <c r="A27" s="5">
        <v>1973</v>
      </c>
      <c r="B27" s="3">
        <v>74257</v>
      </c>
      <c r="C27" s="3">
        <v>396407</v>
      </c>
      <c r="D27" s="3">
        <v>56223</v>
      </c>
      <c r="E27" s="3">
        <v>946</v>
      </c>
      <c r="F27" s="4">
        <f t="shared" si="0"/>
        <v>7050.6198530850361</v>
      </c>
      <c r="G27" s="4">
        <f t="shared" si="1"/>
        <v>1320.7584084805151</v>
      </c>
      <c r="H27" s="8">
        <f t="shared" si="2"/>
        <v>18.732514814319625</v>
      </c>
      <c r="I27" s="9"/>
      <c r="J27" s="9"/>
      <c r="K27" s="9"/>
      <c r="L27" s="9"/>
      <c r="M27" s="9"/>
    </row>
    <row r="28" spans="1:13" ht="12" customHeight="1">
      <c r="A28" s="5">
        <v>1974</v>
      </c>
      <c r="B28" s="3">
        <v>83862</v>
      </c>
      <c r="C28" s="3">
        <v>389674</v>
      </c>
      <c r="D28" s="3">
        <v>56236</v>
      </c>
      <c r="E28" s="3">
        <v>948</v>
      </c>
      <c r="F28" s="4">
        <f t="shared" si="0"/>
        <v>6929.2623941958891</v>
      </c>
      <c r="G28" s="4">
        <f t="shared" si="1"/>
        <v>1491.251155843232</v>
      </c>
      <c r="H28" s="8">
        <f t="shared" si="2"/>
        <v>21.521066327237641</v>
      </c>
      <c r="I28" s="9"/>
      <c r="J28" s="9"/>
      <c r="K28" s="9"/>
      <c r="L28" s="9"/>
      <c r="M28" s="9"/>
    </row>
    <row r="29" spans="1:13" ht="12" customHeight="1">
      <c r="A29" s="5">
        <v>1975</v>
      </c>
      <c r="B29" s="3">
        <v>105852</v>
      </c>
      <c r="C29" s="3">
        <v>386867</v>
      </c>
      <c r="D29" s="3">
        <v>56226</v>
      </c>
      <c r="E29" s="3">
        <v>1174</v>
      </c>
      <c r="F29" s="4">
        <f t="shared" si="0"/>
        <v>6880.5712659623659</v>
      </c>
      <c r="G29" s="4">
        <f t="shared" si="1"/>
        <v>1882.6165830754455</v>
      </c>
      <c r="H29" s="8">
        <f t="shared" si="2"/>
        <v>27.361341236135416</v>
      </c>
      <c r="I29" s="9"/>
      <c r="J29" s="9"/>
      <c r="K29" s="9"/>
      <c r="L29" s="9"/>
      <c r="M29" s="9"/>
    </row>
    <row r="30" spans="1:13" ht="12" customHeight="1">
      <c r="A30" s="5">
        <v>1976</v>
      </c>
      <c r="B30" s="3">
        <v>125247</v>
      </c>
      <c r="C30" s="3">
        <v>397610</v>
      </c>
      <c r="D30" s="3">
        <v>56216</v>
      </c>
      <c r="E30" s="3">
        <v>1414</v>
      </c>
      <c r="F30" s="4">
        <f t="shared" si="0"/>
        <v>7072.8973957592143</v>
      </c>
      <c r="G30" s="4">
        <f t="shared" si="1"/>
        <v>2227.9600113846591</v>
      </c>
      <c r="H30" s="8">
        <f t="shared" si="2"/>
        <v>31.499962274590683</v>
      </c>
      <c r="I30" s="9"/>
      <c r="J30" s="9"/>
      <c r="K30" s="9"/>
      <c r="L30" s="9"/>
      <c r="M30" s="9"/>
    </row>
    <row r="31" spans="1:13" ht="12" customHeight="1">
      <c r="A31" s="5">
        <v>1977</v>
      </c>
      <c r="B31" s="3">
        <v>145983</v>
      </c>
      <c r="C31" s="3">
        <v>407002</v>
      </c>
      <c r="D31" s="3">
        <v>56190</v>
      </c>
      <c r="E31" s="3">
        <v>1470</v>
      </c>
      <c r="F31" s="4">
        <f t="shared" si="0"/>
        <v>7243.3173162484427</v>
      </c>
      <c r="G31" s="4">
        <f t="shared" si="1"/>
        <v>2598.0245595301653</v>
      </c>
      <c r="H31" s="8">
        <f t="shared" si="2"/>
        <v>35.867882713107065</v>
      </c>
      <c r="I31" s="9"/>
      <c r="J31" s="9"/>
      <c r="K31" s="9"/>
      <c r="L31" s="9"/>
      <c r="M31" s="9"/>
    </row>
    <row r="32" spans="1:13" ht="12" customHeight="1">
      <c r="A32" s="5">
        <v>1978</v>
      </c>
      <c r="B32" s="3">
        <v>168526</v>
      </c>
      <c r="C32" s="3">
        <v>421073</v>
      </c>
      <c r="D32" s="3">
        <v>56178</v>
      </c>
      <c r="E32" s="3">
        <v>1453</v>
      </c>
      <c r="F32" s="4">
        <f t="shared" si="0"/>
        <v>7495.3362526255833</v>
      </c>
      <c r="G32" s="4">
        <f t="shared" si="1"/>
        <v>2999.8575955000179</v>
      </c>
      <c r="H32" s="8">
        <f t="shared" si="2"/>
        <v>40.022988887912547</v>
      </c>
      <c r="I32" s="9"/>
      <c r="J32" s="9"/>
      <c r="K32" s="9"/>
      <c r="L32" s="9"/>
      <c r="M32" s="9"/>
    </row>
    <row r="33" spans="1:13" ht="12" customHeight="1">
      <c r="A33" s="5">
        <v>1979</v>
      </c>
      <c r="B33" s="3">
        <v>198221</v>
      </c>
      <c r="C33" s="3">
        <v>432849</v>
      </c>
      <c r="D33" s="3">
        <v>56240</v>
      </c>
      <c r="E33" s="3">
        <v>1432</v>
      </c>
      <c r="F33" s="4">
        <f t="shared" si="0"/>
        <v>7696.4615931721191</v>
      </c>
      <c r="G33" s="4">
        <f t="shared" si="1"/>
        <v>3524.5554765291608</v>
      </c>
      <c r="H33" s="8">
        <f t="shared" si="2"/>
        <v>45.794491843575933</v>
      </c>
      <c r="I33" s="9"/>
      <c r="J33" s="9"/>
      <c r="K33" s="9"/>
      <c r="L33" s="9"/>
      <c r="M33" s="9"/>
    </row>
    <row r="34" spans="1:13" ht="12" customHeight="1">
      <c r="A34" s="5">
        <v>1980</v>
      </c>
      <c r="B34" s="3">
        <v>231772</v>
      </c>
      <c r="C34" s="3">
        <v>423490</v>
      </c>
      <c r="D34" s="3">
        <v>56330</v>
      </c>
      <c r="E34" s="3">
        <v>1833</v>
      </c>
      <c r="F34" s="4">
        <f t="shared" si="0"/>
        <v>7518.01881768152</v>
      </c>
      <c r="G34" s="4">
        <f t="shared" si="1"/>
        <v>4114.5393218533645</v>
      </c>
      <c r="H34" s="8">
        <f t="shared" si="2"/>
        <v>54.729037285414059</v>
      </c>
      <c r="I34" s="9"/>
      <c r="J34" s="9"/>
      <c r="K34" s="9"/>
      <c r="L34" s="9"/>
      <c r="M34" s="9"/>
    </row>
    <row r="35" spans="1:13" ht="12" customHeight="1">
      <c r="A35" s="5">
        <v>1981</v>
      </c>
      <c r="B35" s="3">
        <v>254927</v>
      </c>
      <c r="C35" s="3">
        <v>418026</v>
      </c>
      <c r="D35" s="3">
        <v>56357</v>
      </c>
      <c r="E35" s="3">
        <v>2609</v>
      </c>
      <c r="F35" s="4">
        <f t="shared" si="0"/>
        <v>7417.4636691094274</v>
      </c>
      <c r="G35" s="4">
        <f t="shared" si="1"/>
        <v>4523.4309846159304</v>
      </c>
      <c r="H35" s="8">
        <f t="shared" si="2"/>
        <v>60.983527340404663</v>
      </c>
      <c r="I35" s="9"/>
      <c r="J35" s="9"/>
      <c r="K35" s="9"/>
      <c r="L35" s="9"/>
      <c r="M35" s="9"/>
    </row>
    <row r="36" spans="1:13" ht="12" customHeight="1">
      <c r="A36" s="5">
        <v>1982</v>
      </c>
      <c r="B36" s="3">
        <v>279041</v>
      </c>
      <c r="C36" s="3">
        <v>425252</v>
      </c>
      <c r="D36" s="3">
        <v>56291</v>
      </c>
      <c r="E36" s="3">
        <v>2875</v>
      </c>
      <c r="F36" s="4">
        <f t="shared" si="0"/>
        <v>7554.5291432022877</v>
      </c>
      <c r="G36" s="4">
        <f t="shared" si="1"/>
        <v>4957.1157023325222</v>
      </c>
      <c r="H36" s="8">
        <f t="shared" si="2"/>
        <v>65.617798387779487</v>
      </c>
      <c r="I36" s="9"/>
      <c r="J36" s="9"/>
      <c r="K36" s="9"/>
      <c r="L36" s="9"/>
      <c r="M36" s="9"/>
    </row>
    <row r="37" spans="1:13" ht="12" customHeight="1">
      <c r="A37" s="5">
        <v>1983</v>
      </c>
      <c r="B37" s="3">
        <v>304456</v>
      </c>
      <c r="C37" s="3">
        <v>440888</v>
      </c>
      <c r="D37" s="3">
        <v>56316</v>
      </c>
      <c r="E37" s="3">
        <v>3081</v>
      </c>
      <c r="F37" s="4">
        <f t="shared" si="0"/>
        <v>7828.8230698202997</v>
      </c>
      <c r="G37" s="4">
        <f t="shared" si="1"/>
        <v>5406.2078272604585</v>
      </c>
      <c r="H37" s="8">
        <f t="shared" si="2"/>
        <v>69.055179546732958</v>
      </c>
      <c r="I37" s="9"/>
      <c r="J37" s="9"/>
      <c r="K37" s="9"/>
      <c r="L37" s="9"/>
      <c r="M37" s="9"/>
    </row>
    <row r="38" spans="1:13" ht="12" customHeight="1">
      <c r="A38" s="5">
        <v>1984</v>
      </c>
      <c r="B38" s="3">
        <v>325852</v>
      </c>
      <c r="C38" s="3">
        <v>451131</v>
      </c>
      <c r="D38" s="3">
        <v>56409</v>
      </c>
      <c r="E38" s="3">
        <v>3241</v>
      </c>
      <c r="F38" s="4">
        <f t="shared" si="0"/>
        <v>7997.5003988725202</v>
      </c>
      <c r="G38" s="4">
        <f t="shared" si="1"/>
        <v>5776.595933273059</v>
      </c>
      <c r="H38" s="8">
        <f t="shared" si="2"/>
        <v>72.230017445043686</v>
      </c>
      <c r="I38" s="9"/>
      <c r="J38" s="9"/>
      <c r="K38" s="9"/>
      <c r="L38" s="9"/>
      <c r="M38" s="9"/>
    </row>
    <row r="39" spans="1:13" ht="12" customHeight="1">
      <c r="A39" s="5">
        <v>1985</v>
      </c>
      <c r="B39" s="3">
        <v>357344</v>
      </c>
      <c r="C39" s="3">
        <v>468071</v>
      </c>
      <c r="D39" s="3">
        <v>56554</v>
      </c>
      <c r="E39" s="3">
        <v>3151</v>
      </c>
      <c r="F39" s="4">
        <f t="shared" si="0"/>
        <v>8276.5321639494996</v>
      </c>
      <c r="G39" s="4">
        <f t="shared" si="1"/>
        <v>6318.6335184071859</v>
      </c>
      <c r="H39" s="8">
        <f t="shared" si="2"/>
        <v>76.343973457018279</v>
      </c>
      <c r="I39" s="9"/>
      <c r="J39" s="9"/>
      <c r="K39" s="9"/>
      <c r="L39" s="9"/>
      <c r="M39" s="9"/>
    </row>
    <row r="40" spans="1:13" ht="12" customHeight="1">
      <c r="A40" s="5">
        <v>1986</v>
      </c>
      <c r="B40" s="3">
        <v>384843</v>
      </c>
      <c r="C40" s="3">
        <v>488122</v>
      </c>
      <c r="D40" s="3">
        <v>56684</v>
      </c>
      <c r="E40" s="3">
        <v>3160</v>
      </c>
      <c r="F40" s="4">
        <f t="shared" si="0"/>
        <v>8611.2836073671588</v>
      </c>
      <c r="G40" s="4">
        <f t="shared" si="1"/>
        <v>6789.2703408369207</v>
      </c>
      <c r="H40" s="8">
        <f t="shared" si="2"/>
        <v>78.84156010177783</v>
      </c>
      <c r="I40" s="9"/>
      <c r="J40" s="9"/>
      <c r="K40" s="9"/>
      <c r="L40" s="9"/>
      <c r="M40" s="9"/>
    </row>
    <row r="41" spans="1:13" ht="12" customHeight="1">
      <c r="A41" s="5">
        <v>1987</v>
      </c>
      <c r="B41" s="3">
        <v>423381</v>
      </c>
      <c r="C41" s="3">
        <v>511615</v>
      </c>
      <c r="D41" s="3">
        <v>56804</v>
      </c>
      <c r="E41" s="3">
        <v>2940</v>
      </c>
      <c r="F41" s="4">
        <f t="shared" si="0"/>
        <v>9006.6720653475113</v>
      </c>
      <c r="G41" s="4">
        <f t="shared" si="1"/>
        <v>7453.365960143652</v>
      </c>
      <c r="H41" s="8">
        <f t="shared" si="2"/>
        <v>82.753828562493283</v>
      </c>
      <c r="I41" s="9"/>
      <c r="J41" s="9"/>
      <c r="K41" s="9"/>
      <c r="L41" s="9"/>
      <c r="M41" s="9"/>
    </row>
    <row r="42" spans="1:13" ht="12" customHeight="1">
      <c r="A42" s="5">
        <v>1988</v>
      </c>
      <c r="B42" s="3">
        <v>471430</v>
      </c>
      <c r="C42" s="3">
        <v>537215</v>
      </c>
      <c r="D42" s="3">
        <v>56916</v>
      </c>
      <c r="E42" s="3">
        <v>2445</v>
      </c>
      <c r="F42" s="4">
        <f t="shared" si="0"/>
        <v>9438.7342750720363</v>
      </c>
      <c r="G42" s="4">
        <f t="shared" si="1"/>
        <v>8282.9081453369872</v>
      </c>
      <c r="H42" s="8">
        <f t="shared" si="2"/>
        <v>87.754437236488187</v>
      </c>
      <c r="I42" s="9"/>
      <c r="J42" s="9"/>
      <c r="K42" s="9"/>
      <c r="L42" s="9"/>
      <c r="M42" s="9"/>
    </row>
    <row r="43" spans="1:13" ht="12" customHeight="1">
      <c r="A43" s="5">
        <v>1989</v>
      </c>
      <c r="B43" s="3">
        <v>515957</v>
      </c>
      <c r="C43" s="3">
        <v>548940</v>
      </c>
      <c r="D43" s="3">
        <v>57076</v>
      </c>
      <c r="E43" s="3">
        <v>2082</v>
      </c>
      <c r="F43" s="4">
        <f t="shared" si="0"/>
        <v>9617.7027121732426</v>
      </c>
      <c r="G43" s="4">
        <f t="shared" si="1"/>
        <v>9039.8240941902022</v>
      </c>
      <c r="H43" s="8">
        <f t="shared" si="2"/>
        <v>93.991510911939372</v>
      </c>
      <c r="I43" s="9"/>
      <c r="J43" s="9"/>
      <c r="K43" s="9"/>
      <c r="L43" s="9"/>
      <c r="M43" s="9"/>
    </row>
    <row r="44" spans="1:13" ht="12" customHeight="1">
      <c r="A44" s="5">
        <v>1990</v>
      </c>
      <c r="B44" s="3">
        <v>551118</v>
      </c>
      <c r="C44" s="3">
        <v>551118</v>
      </c>
      <c r="D44" s="3">
        <v>57237</v>
      </c>
      <c r="E44" s="3">
        <v>2053</v>
      </c>
      <c r="F44" s="4">
        <f t="shared" si="0"/>
        <v>9628.7017139263062</v>
      </c>
      <c r="G44" s="4">
        <f t="shared" si="1"/>
        <v>9628.7017139263062</v>
      </c>
      <c r="H44" s="8">
        <f t="shared" si="2"/>
        <v>100</v>
      </c>
      <c r="I44" s="9"/>
      <c r="J44" s="9"/>
      <c r="K44" s="9"/>
      <c r="L44" s="9"/>
      <c r="M44" s="9"/>
    </row>
    <row r="45" spans="1:13" ht="12" customHeight="1">
      <c r="A45" s="5">
        <v>1991</v>
      </c>
      <c r="B45" s="3">
        <v>575674</v>
      </c>
      <c r="C45" s="3">
        <v>540308</v>
      </c>
      <c r="D45" s="3">
        <v>57439</v>
      </c>
      <c r="E45" s="3">
        <v>2530</v>
      </c>
      <c r="F45" s="4">
        <f t="shared" si="0"/>
        <v>9406.6400877452597</v>
      </c>
      <c r="G45" s="4">
        <f t="shared" si="1"/>
        <v>10022.354149619596</v>
      </c>
      <c r="H45" s="8">
        <f t="shared" si="2"/>
        <v>106.54552588523583</v>
      </c>
      <c r="I45" s="9"/>
      <c r="J45" s="9"/>
      <c r="K45" s="9"/>
      <c r="L45" s="9"/>
      <c r="M45" s="9"/>
    </row>
    <row r="46" spans="1:13" ht="12" customHeight="1">
      <c r="A46" s="5">
        <v>1992</v>
      </c>
      <c r="B46" s="3">
        <v>598916</v>
      </c>
      <c r="C46" s="3">
        <v>537448</v>
      </c>
      <c r="D46" s="3">
        <v>57585</v>
      </c>
      <c r="E46" s="3">
        <v>2822</v>
      </c>
      <c r="F46" s="4">
        <f t="shared" si="0"/>
        <v>9333.1249457323956</v>
      </c>
      <c r="G46" s="4">
        <f t="shared" si="1"/>
        <v>10400.555700269168</v>
      </c>
      <c r="H46" s="8">
        <f t="shared" si="2"/>
        <v>111.43701344130037</v>
      </c>
      <c r="I46" s="9"/>
      <c r="J46" s="9"/>
      <c r="K46" s="9"/>
      <c r="L46" s="9"/>
      <c r="M46" s="9"/>
    </row>
    <row r="47" spans="1:13" ht="12" customHeight="1">
      <c r="A47" s="5">
        <v>1993</v>
      </c>
      <c r="B47" s="3">
        <v>631158</v>
      </c>
      <c r="C47" s="3">
        <v>548947</v>
      </c>
      <c r="D47" s="3">
        <v>57714</v>
      </c>
      <c r="E47" s="3">
        <v>2929</v>
      </c>
      <c r="F47" s="4">
        <f t="shared" si="0"/>
        <v>9511.5050074505325</v>
      </c>
      <c r="G47" s="4">
        <f t="shared" si="1"/>
        <v>10935.960079010292</v>
      </c>
      <c r="H47" s="8">
        <f t="shared" si="2"/>
        <v>114.97612702137002</v>
      </c>
      <c r="I47" s="9"/>
      <c r="J47" s="9"/>
      <c r="K47" s="9"/>
      <c r="L47" s="9"/>
      <c r="M47" s="9"/>
    </row>
    <row r="48" spans="1:13" ht="12" customHeight="1">
      <c r="A48" s="5">
        <v>1994</v>
      </c>
      <c r="B48" s="3">
        <v>668255</v>
      </c>
      <c r="C48" s="3">
        <v>570290</v>
      </c>
      <c r="D48" s="3">
        <v>57862</v>
      </c>
      <c r="E48" s="3">
        <v>2676</v>
      </c>
      <c r="F48" s="4">
        <f t="shared" si="0"/>
        <v>9856.0367771594483</v>
      </c>
      <c r="G48" s="4">
        <f t="shared" si="1"/>
        <v>11549.116864263247</v>
      </c>
      <c r="H48" s="8">
        <f t="shared" si="2"/>
        <v>117.17810236897017</v>
      </c>
      <c r="I48" s="9"/>
      <c r="J48" s="9"/>
      <c r="K48" s="9"/>
      <c r="L48" s="9"/>
      <c r="M48" s="9"/>
    </row>
    <row r="49" spans="1:13" ht="12" customHeight="1">
      <c r="A49" s="5">
        <v>1995</v>
      </c>
      <c r="B49" s="3">
        <v>700890</v>
      </c>
      <c r="C49" s="3">
        <v>584340</v>
      </c>
      <c r="D49" s="3">
        <v>58025</v>
      </c>
      <c r="E49" s="3">
        <v>2436</v>
      </c>
      <c r="F49" s="4">
        <f t="shared" si="0"/>
        <v>10070.486859112452</v>
      </c>
      <c r="G49" s="4">
        <f t="shared" si="1"/>
        <v>12079.103834554071</v>
      </c>
      <c r="H49" s="8">
        <f t="shared" si="2"/>
        <v>119.94557962829859</v>
      </c>
      <c r="I49" s="9"/>
      <c r="J49" s="9"/>
      <c r="K49" s="9"/>
      <c r="L49" s="9"/>
      <c r="M49" s="9"/>
    </row>
  </sheetData>
  <mergeCells count="3">
    <mergeCell ref="I1:K1"/>
    <mergeCell ref="I5:J5"/>
    <mergeCell ref="I7:M13"/>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workbookViewId="0"/>
  </sheetViews>
  <sheetFormatPr baseColWidth="10" defaultColWidth="17.1640625" defaultRowHeight="12.75" customHeight="1" x14ac:dyDescent="0"/>
  <sheetData>
    <row r="1" spans="1:11" ht="12.75" customHeight="1">
      <c r="A1" t="s">
        <v>7</v>
      </c>
      <c r="B1" t="s">
        <v>13</v>
      </c>
      <c r="C1" t="s">
        <v>14</v>
      </c>
      <c r="D1" s="3" t="s">
        <v>3</v>
      </c>
      <c r="E1" s="4" t="s">
        <v>9</v>
      </c>
      <c r="F1" s="4" t="s">
        <v>4</v>
      </c>
      <c r="G1" s="10" t="s">
        <v>10</v>
      </c>
      <c r="I1" s="40" t="s">
        <v>16</v>
      </c>
      <c r="J1" s="40"/>
      <c r="K1" s="40"/>
    </row>
    <row r="2" spans="1:11" ht="12.75" customHeight="1">
      <c r="A2">
        <v>1950</v>
      </c>
      <c r="B2">
        <v>12084</v>
      </c>
      <c r="C2">
        <v>14811</v>
      </c>
      <c r="D2" s="5">
        <v>50280</v>
      </c>
      <c r="E2" s="4">
        <f t="shared" ref="E2:E12" si="0">(C2*1000000)/(D2*1000)</f>
        <v>294.57040572792363</v>
      </c>
      <c r="F2" s="4">
        <f t="shared" ref="F2:F12" si="1">(B2*1000000)/(D2*1000)</f>
        <v>240.33412887828163</v>
      </c>
      <c r="G2">
        <f t="shared" ref="G2:G12" si="2">(B2/C2)*100</f>
        <v>81.588008912294924</v>
      </c>
      <c r="I2" s="40"/>
      <c r="J2" s="40"/>
      <c r="K2" s="40"/>
    </row>
    <row r="3" spans="1:11" ht="12.75" customHeight="1">
      <c r="A3">
        <v>1951</v>
      </c>
      <c r="B3">
        <v>13364</v>
      </c>
      <c r="C3">
        <v>15276</v>
      </c>
      <c r="D3" s="5">
        <v>50289</v>
      </c>
      <c r="E3" s="4">
        <f t="shared" si="0"/>
        <v>303.76424267732506</v>
      </c>
      <c r="F3" s="4">
        <f t="shared" si="1"/>
        <v>265.74399968183894</v>
      </c>
      <c r="G3">
        <f t="shared" si="2"/>
        <v>87.483634459282527</v>
      </c>
    </row>
    <row r="4" spans="1:11" ht="12.75" customHeight="1">
      <c r="A4">
        <v>1952</v>
      </c>
      <c r="B4">
        <v>14599</v>
      </c>
      <c r="C4">
        <v>15294</v>
      </c>
      <c r="D4" s="5">
        <v>50451</v>
      </c>
      <c r="E4" s="4">
        <f t="shared" si="0"/>
        <v>303.14562644942617</v>
      </c>
      <c r="F4" s="4">
        <f t="shared" si="1"/>
        <v>289.36988364948166</v>
      </c>
      <c r="G4">
        <f t="shared" si="2"/>
        <v>95.455734274879035</v>
      </c>
    </row>
    <row r="5" spans="1:11" ht="12.75" customHeight="1">
      <c r="A5">
        <v>1953</v>
      </c>
      <c r="B5">
        <v>15685</v>
      </c>
      <c r="C5">
        <v>15955</v>
      </c>
      <c r="D5" s="5">
        <v>50593</v>
      </c>
      <c r="E5" s="4">
        <f t="shared" si="0"/>
        <v>315.35983238787975</v>
      </c>
      <c r="F5" s="4">
        <f t="shared" si="1"/>
        <v>310.02312572885575</v>
      </c>
      <c r="G5">
        <f t="shared" si="2"/>
        <v>98.307740520213088</v>
      </c>
    </row>
    <row r="6" spans="1:11" ht="12.75" customHeight="1">
      <c r="A6">
        <v>1954</v>
      </c>
      <c r="B6">
        <v>16639</v>
      </c>
      <c r="C6">
        <v>16639</v>
      </c>
      <c r="D6" s="5">
        <v>50765</v>
      </c>
      <c r="E6" s="4">
        <f t="shared" si="0"/>
        <v>327.76519255392498</v>
      </c>
      <c r="F6" s="4">
        <f t="shared" si="1"/>
        <v>327.76519255392498</v>
      </c>
      <c r="G6">
        <f t="shared" si="2"/>
        <v>100</v>
      </c>
    </row>
    <row r="7" spans="1:11" ht="12.75" customHeight="1">
      <c r="A7">
        <v>1955</v>
      </c>
      <c r="B7">
        <v>17824</v>
      </c>
      <c r="C7">
        <v>17134</v>
      </c>
      <c r="D7" s="5">
        <v>50946</v>
      </c>
      <c r="E7" s="4">
        <f t="shared" si="0"/>
        <v>336.31688454441957</v>
      </c>
      <c r="F7" s="4">
        <f t="shared" si="1"/>
        <v>349.86063675264006</v>
      </c>
      <c r="G7">
        <f t="shared" si="2"/>
        <v>104.02708065834014</v>
      </c>
    </row>
    <row r="8" spans="1:11" ht="12.75" customHeight="1">
      <c r="A8">
        <v>1956</v>
      </c>
      <c r="B8">
        <v>19403</v>
      </c>
      <c r="C8">
        <v>17561</v>
      </c>
      <c r="D8" s="5">
        <v>51184</v>
      </c>
      <c r="E8" s="4">
        <f t="shared" si="0"/>
        <v>343.09549859331042</v>
      </c>
      <c r="F8" s="4">
        <f t="shared" si="1"/>
        <v>379.0833072835261</v>
      </c>
      <c r="G8">
        <f t="shared" si="2"/>
        <v>110.48915209839987</v>
      </c>
    </row>
    <row r="9" spans="1:11" ht="12.75" customHeight="1">
      <c r="A9">
        <v>1957</v>
      </c>
      <c r="B9">
        <v>20472</v>
      </c>
      <c r="C9">
        <v>17791</v>
      </c>
      <c r="D9" s="5">
        <v>51430</v>
      </c>
      <c r="E9" s="4">
        <f t="shared" si="0"/>
        <v>345.92650204160998</v>
      </c>
      <c r="F9" s="4">
        <f t="shared" si="1"/>
        <v>398.05560956640096</v>
      </c>
      <c r="G9">
        <f t="shared" si="2"/>
        <v>115.06941712101624</v>
      </c>
    </row>
    <row r="10" spans="1:11" ht="12.75" customHeight="1">
      <c r="A10">
        <v>1958</v>
      </c>
      <c r="B10">
        <v>21348</v>
      </c>
      <c r="C10">
        <v>17795</v>
      </c>
      <c r="D10" s="5">
        <v>51652</v>
      </c>
      <c r="E10" s="4">
        <f t="shared" si="0"/>
        <v>344.51715325640828</v>
      </c>
      <c r="F10" s="4">
        <f t="shared" si="1"/>
        <v>413.30442190041043</v>
      </c>
      <c r="G10">
        <f t="shared" si="2"/>
        <v>119.96628266366957</v>
      </c>
    </row>
    <row r="11" spans="1:11" ht="12.75" customHeight="1">
      <c r="A11">
        <v>1959</v>
      </c>
      <c r="B11">
        <v>22302</v>
      </c>
      <c r="C11">
        <v>18354</v>
      </c>
      <c r="D11" s="5">
        <v>51956</v>
      </c>
      <c r="E11" s="4">
        <f t="shared" si="0"/>
        <v>353.26045115097389</v>
      </c>
      <c r="F11" s="4">
        <f t="shared" si="1"/>
        <v>429.24782508276235</v>
      </c>
      <c r="G11">
        <f t="shared" si="2"/>
        <v>121.51029748283753</v>
      </c>
    </row>
    <row r="12" spans="1:11" ht="12.75" customHeight="1">
      <c r="A12">
        <v>1960</v>
      </c>
      <c r="B12">
        <v>23610</v>
      </c>
      <c r="C12">
        <v>19163</v>
      </c>
      <c r="D12" s="5">
        <v>52372</v>
      </c>
      <c r="E12" s="4">
        <f t="shared" si="0"/>
        <v>365.90162682349347</v>
      </c>
      <c r="F12" s="4">
        <f t="shared" si="1"/>
        <v>450.81341174673491</v>
      </c>
      <c r="G12">
        <f t="shared" si="2"/>
        <v>123.20617857329228</v>
      </c>
    </row>
  </sheetData>
  <mergeCells count="1">
    <mergeCell ref="I1:K2"/>
  </mergeCells>
  <pageMargins left="0.75" right="0.75" top="1" bottom="1" header="0.5" footer="0.5"/>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opLeftCell="A8"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62</v>
      </c>
      <c r="B1" s="3" t="s">
        <v>0</v>
      </c>
      <c r="C1" s="3" t="s">
        <v>8</v>
      </c>
      <c r="D1" s="3" t="s">
        <v>3</v>
      </c>
      <c r="E1" s="3" t="s">
        <v>38</v>
      </c>
      <c r="F1" s="6" t="s">
        <v>9</v>
      </c>
      <c r="G1" s="6" t="s">
        <v>4</v>
      </c>
      <c r="H1" s="8" t="s">
        <v>10</v>
      </c>
      <c r="I1" s="41" t="s">
        <v>68</v>
      </c>
      <c r="J1" s="41"/>
      <c r="K1" s="41"/>
    </row>
    <row r="2" spans="1:11" ht="12" customHeight="1">
      <c r="A2" s="5">
        <v>1948</v>
      </c>
      <c r="B2" s="3">
        <v>11835</v>
      </c>
      <c r="C2" s="3">
        <v>187747</v>
      </c>
      <c r="D2" s="3">
        <v>49732</v>
      </c>
      <c r="E2" s="9"/>
      <c r="F2" s="4">
        <f t="shared" ref="F2:F33" si="0">(C2*1000000)/(D2*1000)</f>
        <v>3775.174937665889</v>
      </c>
      <c r="G2" s="4">
        <f t="shared" ref="G2:G33" si="1">(B2*1000000)/(D2*1000)</f>
        <v>237.9755489423309</v>
      </c>
      <c r="H2" s="8">
        <f t="shared" ref="H2:H33" si="2">(B2/C2)*100</f>
        <v>6.3036959312265983</v>
      </c>
      <c r="I2" s="5"/>
      <c r="J2" s="5"/>
      <c r="K2" s="5"/>
    </row>
    <row r="3" spans="1:11" ht="12" customHeight="1">
      <c r="A3" s="5">
        <v>1949</v>
      </c>
      <c r="B3" s="3">
        <v>12565</v>
      </c>
      <c r="C3" s="3">
        <v>194447</v>
      </c>
      <c r="D3" s="3">
        <v>50028</v>
      </c>
      <c r="E3" s="9"/>
      <c r="F3" s="4">
        <f t="shared" si="0"/>
        <v>3886.763412489006</v>
      </c>
      <c r="G3" s="4">
        <f t="shared" si="1"/>
        <v>251.15935076357241</v>
      </c>
      <c r="H3" s="8">
        <f t="shared" si="2"/>
        <v>6.4619150719733396</v>
      </c>
      <c r="I3" s="5"/>
      <c r="J3" s="5"/>
      <c r="K3" s="5"/>
    </row>
    <row r="4" spans="1:11" ht="12" customHeight="1">
      <c r="A4" s="5">
        <v>1950</v>
      </c>
      <c r="B4" s="3">
        <v>13112</v>
      </c>
      <c r="C4" s="3">
        <v>201213</v>
      </c>
      <c r="D4" s="3">
        <v>50280</v>
      </c>
      <c r="E4" s="9"/>
      <c r="F4" s="4">
        <f t="shared" si="0"/>
        <v>4001.8496420047732</v>
      </c>
      <c r="G4" s="4">
        <f t="shared" si="1"/>
        <v>260.77963404932376</v>
      </c>
      <c r="H4" s="8">
        <f t="shared" si="2"/>
        <v>6.5164775635769061</v>
      </c>
      <c r="I4" s="5"/>
      <c r="J4" s="5"/>
      <c r="K4" s="5"/>
    </row>
    <row r="5" spans="1:11" ht="23.25" customHeight="1">
      <c r="A5" s="5">
        <v>1951</v>
      </c>
      <c r="B5" s="3">
        <v>14612</v>
      </c>
      <c r="C5" s="3">
        <v>205427</v>
      </c>
      <c r="D5" s="3">
        <v>50289</v>
      </c>
      <c r="E5" s="9"/>
      <c r="F5" s="4">
        <f t="shared" si="0"/>
        <v>4084.9291097456698</v>
      </c>
      <c r="G5" s="4">
        <f t="shared" si="1"/>
        <v>290.56055996341149</v>
      </c>
      <c r="H5" s="8">
        <f t="shared" si="2"/>
        <v>7.1129890423362072</v>
      </c>
      <c r="I5" s="41" t="s">
        <v>6</v>
      </c>
      <c r="J5" s="41"/>
      <c r="K5" s="5"/>
    </row>
    <row r="6" spans="1:11" ht="12" customHeight="1">
      <c r="A6" s="5">
        <v>1952</v>
      </c>
      <c r="B6" s="3">
        <v>15764</v>
      </c>
      <c r="C6" s="3">
        <v>206421</v>
      </c>
      <c r="D6" s="3">
        <v>50451</v>
      </c>
      <c r="E6" s="9"/>
      <c r="F6" s="4">
        <f t="shared" si="0"/>
        <v>4091.5145388594874</v>
      </c>
      <c r="G6" s="4">
        <f t="shared" si="1"/>
        <v>312.46159640046778</v>
      </c>
      <c r="H6" s="8">
        <f t="shared" si="2"/>
        <v>7.6368198972003825</v>
      </c>
      <c r="I6" s="9"/>
      <c r="J6" s="9"/>
      <c r="K6" s="9"/>
    </row>
    <row r="7" spans="1:11" ht="12" customHeight="1">
      <c r="A7" s="5">
        <v>1953</v>
      </c>
      <c r="B7" s="3">
        <v>16906</v>
      </c>
      <c r="C7" s="3">
        <v>214523</v>
      </c>
      <c r="D7" s="3">
        <v>50593</v>
      </c>
      <c r="E7" s="9"/>
      <c r="F7" s="4">
        <f t="shared" si="0"/>
        <v>4240.1715652362973</v>
      </c>
      <c r="G7" s="4">
        <f t="shared" si="1"/>
        <v>334.15689917577532</v>
      </c>
      <c r="H7" s="8">
        <f t="shared" si="2"/>
        <v>7.8807400605063336</v>
      </c>
      <c r="I7" s="9"/>
      <c r="J7" s="9"/>
      <c r="K7" s="9"/>
    </row>
    <row r="8" spans="1:11" ht="12" customHeight="1">
      <c r="A8" s="5">
        <v>1954</v>
      </c>
      <c r="B8" s="3">
        <v>17890</v>
      </c>
      <c r="C8" s="3">
        <v>223786</v>
      </c>
      <c r="D8" s="3">
        <v>50765</v>
      </c>
      <c r="E8" s="9"/>
      <c r="F8" s="4">
        <f t="shared" si="0"/>
        <v>4408.2734167241206</v>
      </c>
      <c r="G8" s="4">
        <f t="shared" si="1"/>
        <v>352.40815522505665</v>
      </c>
      <c r="H8" s="8">
        <f t="shared" si="2"/>
        <v>7.994244501443343</v>
      </c>
      <c r="I8" s="9"/>
      <c r="J8" s="9"/>
      <c r="K8" s="9"/>
    </row>
    <row r="9" spans="1:11" ht="12" customHeight="1">
      <c r="A9" s="5">
        <v>1955</v>
      </c>
      <c r="B9" s="3">
        <v>19304</v>
      </c>
      <c r="C9" s="3">
        <v>231999</v>
      </c>
      <c r="D9" s="3">
        <v>50946</v>
      </c>
      <c r="E9" s="9"/>
      <c r="F9" s="4">
        <f t="shared" si="0"/>
        <v>4553.8216935578848</v>
      </c>
      <c r="G9" s="4">
        <f t="shared" si="1"/>
        <v>378.91100380795353</v>
      </c>
      <c r="H9" s="8">
        <f t="shared" si="2"/>
        <v>8.3207255203686223</v>
      </c>
      <c r="I9" s="9"/>
      <c r="J9" s="9"/>
      <c r="K9" s="9"/>
    </row>
    <row r="10" spans="1:11" ht="12" customHeight="1">
      <c r="A10" s="5">
        <v>1956</v>
      </c>
      <c r="B10" s="3">
        <v>20766</v>
      </c>
      <c r="C10" s="3">
        <v>234483</v>
      </c>
      <c r="D10" s="3">
        <v>51184</v>
      </c>
      <c r="E10" s="9"/>
      <c r="F10" s="4">
        <f t="shared" si="0"/>
        <v>4581.1777117849324</v>
      </c>
      <c r="G10" s="4">
        <f t="shared" si="1"/>
        <v>405.71272272585185</v>
      </c>
      <c r="H10" s="8">
        <f t="shared" si="2"/>
        <v>8.856079118742084</v>
      </c>
      <c r="I10" s="9"/>
      <c r="J10" s="9"/>
      <c r="K10" s="9"/>
    </row>
    <row r="11" spans="1:11" ht="12" customHeight="1">
      <c r="A11" s="5">
        <v>1957</v>
      </c>
      <c r="B11" s="3">
        <v>21920</v>
      </c>
      <c r="C11" s="3">
        <v>238667</v>
      </c>
      <c r="D11" s="3">
        <v>51430</v>
      </c>
      <c r="E11" s="9"/>
      <c r="F11" s="4">
        <f t="shared" si="0"/>
        <v>4640.6183161578847</v>
      </c>
      <c r="G11" s="4">
        <f t="shared" si="1"/>
        <v>426.21038304491543</v>
      </c>
      <c r="H11" s="8">
        <f t="shared" si="2"/>
        <v>9.1843447146023536</v>
      </c>
      <c r="I11" s="9"/>
      <c r="J11" s="9"/>
      <c r="K11" s="9"/>
    </row>
    <row r="12" spans="1:11" ht="12" customHeight="1">
      <c r="A12" s="5">
        <v>1958</v>
      </c>
      <c r="B12" s="3">
        <v>22853</v>
      </c>
      <c r="C12" s="3">
        <v>239571</v>
      </c>
      <c r="D12" s="3">
        <v>51652</v>
      </c>
      <c r="E12" s="9"/>
      <c r="F12" s="4">
        <f t="shared" si="0"/>
        <v>4638.1747076589481</v>
      </c>
      <c r="G12" s="4">
        <f t="shared" si="1"/>
        <v>442.44172539301479</v>
      </c>
      <c r="H12" s="8">
        <f t="shared" si="2"/>
        <v>9.5391345363170004</v>
      </c>
      <c r="I12" s="9"/>
      <c r="J12" s="9"/>
      <c r="K12" s="9"/>
    </row>
    <row r="13" spans="1:11" ht="12" customHeight="1">
      <c r="A13" s="5">
        <v>1959</v>
      </c>
      <c r="B13" s="3">
        <v>24213</v>
      </c>
      <c r="C13" s="3">
        <v>250504</v>
      </c>
      <c r="D13" s="3">
        <v>51956</v>
      </c>
      <c r="E13" s="9"/>
      <c r="F13" s="4">
        <f t="shared" si="0"/>
        <v>4821.4643159596581</v>
      </c>
      <c r="G13" s="4">
        <f t="shared" si="1"/>
        <v>466.02894757102166</v>
      </c>
      <c r="H13" s="8">
        <f t="shared" si="2"/>
        <v>9.6657139207357972</v>
      </c>
      <c r="I13" s="9"/>
      <c r="J13" s="9"/>
      <c r="K13" s="9"/>
    </row>
    <row r="14" spans="1:11" ht="12" customHeight="1">
      <c r="A14" s="5">
        <v>1960</v>
      </c>
      <c r="B14" s="3">
        <v>25887</v>
      </c>
      <c r="C14" s="3">
        <v>264461</v>
      </c>
      <c r="D14" s="3">
        <v>52372</v>
      </c>
      <c r="E14" s="9"/>
      <c r="F14" s="4">
        <f t="shared" si="0"/>
        <v>5049.663942564729</v>
      </c>
      <c r="G14" s="4">
        <f t="shared" si="1"/>
        <v>494.29084243488887</v>
      </c>
      <c r="H14" s="8">
        <f t="shared" si="2"/>
        <v>9.7885888656550506</v>
      </c>
      <c r="I14" s="9"/>
      <c r="J14" s="9"/>
      <c r="K14" s="9"/>
    </row>
    <row r="15" spans="1:11" ht="12" customHeight="1">
      <c r="A15" s="5">
        <v>1961</v>
      </c>
      <c r="B15" s="3">
        <v>27432</v>
      </c>
      <c r="C15" s="3">
        <v>271267</v>
      </c>
      <c r="D15" s="3">
        <v>52807</v>
      </c>
      <c r="E15" s="9"/>
      <c r="F15" s="4">
        <f t="shared" si="0"/>
        <v>5136.9515405154616</v>
      </c>
      <c r="G15" s="4">
        <f t="shared" si="1"/>
        <v>519.47658454371583</v>
      </c>
      <c r="H15" s="8">
        <f t="shared" si="2"/>
        <v>10.112545941821157</v>
      </c>
      <c r="I15" s="9"/>
      <c r="J15" s="9"/>
      <c r="K15" s="9"/>
    </row>
    <row r="16" spans="1:11" ht="12" customHeight="1">
      <c r="A16" s="5">
        <v>1962</v>
      </c>
      <c r="B16" s="3">
        <v>28812</v>
      </c>
      <c r="C16" s="3">
        <v>274869</v>
      </c>
      <c r="D16" s="3">
        <v>53292</v>
      </c>
      <c r="E16" s="9"/>
      <c r="F16" s="4">
        <f t="shared" si="0"/>
        <v>5157.7910380544927</v>
      </c>
      <c r="G16" s="4">
        <f t="shared" si="1"/>
        <v>540.64399909930194</v>
      </c>
      <c r="H16" s="8">
        <f t="shared" si="2"/>
        <v>10.482084192833677</v>
      </c>
      <c r="I16" s="9"/>
      <c r="J16" s="9"/>
      <c r="K16" s="9"/>
    </row>
    <row r="17" spans="1:11" ht="12" customHeight="1">
      <c r="A17" s="5">
        <v>1963</v>
      </c>
      <c r="B17" s="3">
        <v>30586</v>
      </c>
      <c r="C17" s="3">
        <v>285744</v>
      </c>
      <c r="D17" s="3">
        <v>53625</v>
      </c>
      <c r="E17" s="9"/>
      <c r="F17" s="4">
        <f t="shared" si="0"/>
        <v>5328.5594405594402</v>
      </c>
      <c r="G17" s="4">
        <f t="shared" si="1"/>
        <v>570.36829836829838</v>
      </c>
      <c r="H17" s="8">
        <f t="shared" si="2"/>
        <v>10.703986785374321</v>
      </c>
      <c r="I17" s="9"/>
      <c r="J17" s="9"/>
      <c r="K17" s="9"/>
    </row>
    <row r="18" spans="1:11" ht="12" customHeight="1">
      <c r="A18" s="5">
        <v>1964</v>
      </c>
      <c r="B18" s="3">
        <v>33435</v>
      </c>
      <c r="C18" s="3">
        <v>301281</v>
      </c>
      <c r="D18" s="3">
        <v>53991</v>
      </c>
      <c r="E18" s="9"/>
      <c r="F18" s="4">
        <f t="shared" si="0"/>
        <v>5580.2078124131804</v>
      </c>
      <c r="G18" s="4">
        <f t="shared" si="1"/>
        <v>619.26987831305223</v>
      </c>
      <c r="H18" s="8">
        <f t="shared" si="2"/>
        <v>11.097613191671563</v>
      </c>
      <c r="I18" s="9"/>
      <c r="J18" s="9"/>
      <c r="K18" s="9"/>
    </row>
    <row r="19" spans="1:11" ht="12" customHeight="1">
      <c r="A19" s="5">
        <v>1965</v>
      </c>
      <c r="B19" s="3">
        <v>36035</v>
      </c>
      <c r="C19" s="3">
        <v>308905</v>
      </c>
      <c r="D19" s="3">
        <v>54350</v>
      </c>
      <c r="E19" s="9"/>
      <c r="F19" s="4">
        <f t="shared" si="0"/>
        <v>5683.6246550137994</v>
      </c>
      <c r="G19" s="4">
        <f t="shared" si="1"/>
        <v>663.01747930082797</v>
      </c>
      <c r="H19" s="8">
        <f t="shared" si="2"/>
        <v>11.665398747187647</v>
      </c>
      <c r="I19" s="9"/>
      <c r="J19" s="9"/>
      <c r="K19" s="9"/>
    </row>
    <row r="20" spans="1:11" ht="12" customHeight="1">
      <c r="A20" s="5">
        <v>1966</v>
      </c>
      <c r="B20" s="3">
        <v>38370</v>
      </c>
      <c r="C20" s="3">
        <v>314748</v>
      </c>
      <c r="D20" s="3">
        <v>54643</v>
      </c>
      <c r="E20" s="9"/>
      <c r="F20" s="4">
        <f t="shared" si="0"/>
        <v>5760.0790586168405</v>
      </c>
      <c r="G20" s="4">
        <f t="shared" si="1"/>
        <v>702.19424262943107</v>
      </c>
      <c r="H20" s="8">
        <f t="shared" si="2"/>
        <v>12.190704944908308</v>
      </c>
      <c r="I20" s="9"/>
      <c r="J20" s="9"/>
      <c r="K20" s="9"/>
    </row>
    <row r="21" spans="1:11" ht="12" customHeight="1">
      <c r="A21" s="5">
        <v>1967</v>
      </c>
      <c r="B21" s="3">
        <v>40400</v>
      </c>
      <c r="C21" s="3">
        <v>321961</v>
      </c>
      <c r="D21" s="3">
        <v>54959</v>
      </c>
      <c r="E21" s="9"/>
      <c r="F21" s="4">
        <f t="shared" si="0"/>
        <v>5858.2033879801311</v>
      </c>
      <c r="G21" s="4">
        <f t="shared" si="1"/>
        <v>735.09343328663181</v>
      </c>
      <c r="H21" s="8">
        <f t="shared" si="2"/>
        <v>12.548103652305715</v>
      </c>
      <c r="I21" s="9"/>
      <c r="J21" s="9"/>
      <c r="K21" s="9"/>
    </row>
    <row r="22" spans="1:11" ht="12" customHeight="1">
      <c r="A22" s="5">
        <v>1968</v>
      </c>
      <c r="B22" s="3">
        <v>43808</v>
      </c>
      <c r="C22" s="3">
        <v>335078</v>
      </c>
      <c r="D22" s="3">
        <v>55214</v>
      </c>
      <c r="E22" s="9"/>
      <c r="F22" s="4">
        <f t="shared" si="0"/>
        <v>6068.7144564784294</v>
      </c>
      <c r="G22" s="4">
        <f t="shared" si="1"/>
        <v>793.42195819900746</v>
      </c>
      <c r="H22" s="8">
        <f t="shared" si="2"/>
        <v>13.073970836641022</v>
      </c>
      <c r="I22" s="9"/>
      <c r="J22" s="9"/>
      <c r="K22" s="9"/>
    </row>
    <row r="23" spans="1:11" ht="12" customHeight="1">
      <c r="A23" s="5">
        <v>1969</v>
      </c>
      <c r="B23" s="3">
        <v>47153</v>
      </c>
      <c r="C23" s="3">
        <v>341988</v>
      </c>
      <c r="D23" s="3">
        <v>55461</v>
      </c>
      <c r="E23" s="9"/>
      <c r="F23" s="4">
        <f t="shared" si="0"/>
        <v>6166.2790068696922</v>
      </c>
      <c r="G23" s="4">
        <f t="shared" si="1"/>
        <v>850.2010421737798</v>
      </c>
      <c r="H23" s="8">
        <f t="shared" si="2"/>
        <v>13.787910686924686</v>
      </c>
      <c r="I23" s="9"/>
      <c r="J23" s="9"/>
      <c r="K23" s="9"/>
    </row>
    <row r="24" spans="1:11" ht="12" customHeight="1">
      <c r="A24" s="5">
        <v>1970</v>
      </c>
      <c r="B24" s="3">
        <v>51770</v>
      </c>
      <c r="C24" s="3">
        <v>349794</v>
      </c>
      <c r="D24" s="3">
        <v>55632</v>
      </c>
      <c r="E24" s="9"/>
      <c r="F24" s="4">
        <f t="shared" si="0"/>
        <v>6287.6402070750646</v>
      </c>
      <c r="G24" s="4">
        <f t="shared" si="1"/>
        <v>930.5795225769341</v>
      </c>
      <c r="H24" s="8">
        <f t="shared" si="2"/>
        <v>14.800139510683429</v>
      </c>
      <c r="I24" s="9"/>
      <c r="J24" s="9"/>
      <c r="K24" s="9"/>
    </row>
    <row r="25" spans="1:11" ht="12" customHeight="1">
      <c r="A25" s="5">
        <v>1971</v>
      </c>
      <c r="B25" s="3">
        <v>57748</v>
      </c>
      <c r="C25" s="3">
        <v>356743</v>
      </c>
      <c r="D25" s="3">
        <v>55928</v>
      </c>
      <c r="E25" s="3">
        <v>1058</v>
      </c>
      <c r="F25" s="4">
        <f t="shared" si="0"/>
        <v>6378.6117865827491</v>
      </c>
      <c r="G25" s="4">
        <f t="shared" si="1"/>
        <v>1032.5418395079387</v>
      </c>
      <c r="H25" s="8">
        <f t="shared" si="2"/>
        <v>16.18756359620231</v>
      </c>
      <c r="I25" s="9"/>
      <c r="J25" s="9"/>
      <c r="K25" s="9"/>
    </row>
    <row r="26" spans="1:11" ht="12" customHeight="1">
      <c r="A26" s="5">
        <v>1972</v>
      </c>
      <c r="B26" s="3">
        <v>64663</v>
      </c>
      <c r="C26" s="3">
        <v>369235</v>
      </c>
      <c r="D26" s="3">
        <v>56097</v>
      </c>
      <c r="E26" s="3">
        <v>1116</v>
      </c>
      <c r="F26" s="4">
        <f t="shared" si="0"/>
        <v>6582.0810382016862</v>
      </c>
      <c r="G26" s="4">
        <f t="shared" si="1"/>
        <v>1152.699787867444</v>
      </c>
      <c r="H26" s="8">
        <f t="shared" si="2"/>
        <v>17.512695167034543</v>
      </c>
      <c r="I26" s="9"/>
      <c r="J26" s="9"/>
      <c r="K26" s="9"/>
    </row>
    <row r="27" spans="1:11" ht="12" customHeight="1">
      <c r="A27" s="5">
        <v>1973</v>
      </c>
      <c r="B27" s="3">
        <v>74257</v>
      </c>
      <c r="C27" s="3">
        <v>396407</v>
      </c>
      <c r="D27" s="3">
        <v>56223</v>
      </c>
      <c r="E27" s="3">
        <v>946</v>
      </c>
      <c r="F27" s="4">
        <f t="shared" si="0"/>
        <v>7050.6198530850361</v>
      </c>
      <c r="G27" s="4">
        <f t="shared" si="1"/>
        <v>1320.7584084805151</v>
      </c>
      <c r="H27" s="8">
        <f t="shared" si="2"/>
        <v>18.732514814319625</v>
      </c>
      <c r="I27" s="9"/>
      <c r="J27" s="9"/>
      <c r="K27" s="9"/>
    </row>
    <row r="28" spans="1:11" ht="12" customHeight="1">
      <c r="A28" s="5">
        <v>1974</v>
      </c>
      <c r="B28" s="3">
        <v>83862</v>
      </c>
      <c r="C28" s="3">
        <v>389674</v>
      </c>
      <c r="D28" s="3">
        <v>56236</v>
      </c>
      <c r="E28" s="3">
        <v>948</v>
      </c>
      <c r="F28" s="4">
        <f t="shared" si="0"/>
        <v>6929.2623941958891</v>
      </c>
      <c r="G28" s="4">
        <f t="shared" si="1"/>
        <v>1491.251155843232</v>
      </c>
      <c r="H28" s="8">
        <f t="shared" si="2"/>
        <v>21.521066327237641</v>
      </c>
      <c r="I28" s="9"/>
      <c r="J28" s="9"/>
      <c r="K28" s="9"/>
    </row>
    <row r="29" spans="1:11" ht="12" customHeight="1">
      <c r="A29" s="5">
        <v>1975</v>
      </c>
      <c r="B29" s="3">
        <v>105852</v>
      </c>
      <c r="C29" s="3">
        <v>386867</v>
      </c>
      <c r="D29" s="3">
        <v>56226</v>
      </c>
      <c r="E29" s="3">
        <v>1174</v>
      </c>
      <c r="F29" s="4">
        <f t="shared" si="0"/>
        <v>6880.5712659623659</v>
      </c>
      <c r="G29" s="4">
        <f t="shared" si="1"/>
        <v>1882.6165830754455</v>
      </c>
      <c r="H29" s="8">
        <f t="shared" si="2"/>
        <v>27.361341236135416</v>
      </c>
      <c r="I29" s="9"/>
      <c r="J29" s="9"/>
      <c r="K29" s="9"/>
    </row>
    <row r="30" spans="1:11" ht="12" customHeight="1">
      <c r="A30" s="5">
        <v>1976</v>
      </c>
      <c r="B30" s="3">
        <v>125247</v>
      </c>
      <c r="C30" s="3">
        <v>397610</v>
      </c>
      <c r="D30" s="3">
        <v>56216</v>
      </c>
      <c r="E30" s="3">
        <v>1414</v>
      </c>
      <c r="F30" s="4">
        <f t="shared" si="0"/>
        <v>7072.8973957592143</v>
      </c>
      <c r="G30" s="4">
        <f t="shared" si="1"/>
        <v>2227.9600113846591</v>
      </c>
      <c r="H30" s="8">
        <f t="shared" si="2"/>
        <v>31.499962274590683</v>
      </c>
      <c r="I30" s="9"/>
      <c r="J30" s="9"/>
      <c r="K30" s="9"/>
    </row>
    <row r="31" spans="1:11" ht="12" customHeight="1">
      <c r="A31" s="5">
        <v>1977</v>
      </c>
      <c r="B31" s="3">
        <v>145983</v>
      </c>
      <c r="C31" s="3">
        <v>407002</v>
      </c>
      <c r="D31" s="3">
        <v>56190</v>
      </c>
      <c r="E31" s="3">
        <v>1470</v>
      </c>
      <c r="F31" s="4">
        <f t="shared" si="0"/>
        <v>7243.3173162484427</v>
      </c>
      <c r="G31" s="4">
        <f t="shared" si="1"/>
        <v>2598.0245595301653</v>
      </c>
      <c r="H31" s="8">
        <f t="shared" si="2"/>
        <v>35.867882713107065</v>
      </c>
      <c r="I31" s="9"/>
      <c r="J31" s="9"/>
      <c r="K31" s="9"/>
    </row>
    <row r="32" spans="1:11" ht="12" customHeight="1">
      <c r="A32" s="5">
        <v>1978</v>
      </c>
      <c r="B32" s="3">
        <v>168526</v>
      </c>
      <c r="C32" s="3">
        <v>421073</v>
      </c>
      <c r="D32" s="3">
        <v>56178</v>
      </c>
      <c r="E32" s="3">
        <v>1453</v>
      </c>
      <c r="F32" s="4">
        <f t="shared" si="0"/>
        <v>7495.3362526255833</v>
      </c>
      <c r="G32" s="4">
        <f t="shared" si="1"/>
        <v>2999.8575955000179</v>
      </c>
      <c r="H32" s="8">
        <f t="shared" si="2"/>
        <v>40.022988887912547</v>
      </c>
      <c r="I32" s="9"/>
      <c r="J32" s="9"/>
      <c r="K32" s="9"/>
    </row>
    <row r="33" spans="1:11" ht="12" customHeight="1">
      <c r="A33" s="5">
        <v>1979</v>
      </c>
      <c r="B33" s="3">
        <v>198221</v>
      </c>
      <c r="C33" s="3">
        <v>432849</v>
      </c>
      <c r="D33" s="3">
        <v>56240</v>
      </c>
      <c r="E33" s="3">
        <v>1432</v>
      </c>
      <c r="F33" s="4">
        <f t="shared" si="0"/>
        <v>7696.4615931721191</v>
      </c>
      <c r="G33" s="4">
        <f t="shared" si="1"/>
        <v>3524.5554765291608</v>
      </c>
      <c r="H33" s="8">
        <f t="shared" si="2"/>
        <v>45.794491843575933</v>
      </c>
      <c r="I33" s="9"/>
      <c r="J33" s="9"/>
      <c r="K33" s="9"/>
    </row>
    <row r="34" spans="1:11" ht="12" customHeight="1">
      <c r="A34" s="5">
        <v>1980</v>
      </c>
      <c r="B34" s="3">
        <v>231772</v>
      </c>
      <c r="C34" s="3">
        <v>423490</v>
      </c>
      <c r="D34" s="3">
        <v>56330</v>
      </c>
      <c r="E34" s="3">
        <v>1833</v>
      </c>
      <c r="F34" s="4">
        <f t="shared" ref="F34:F50" si="3">(C34*1000000)/(D34*1000)</f>
        <v>7518.01881768152</v>
      </c>
      <c r="G34" s="4">
        <f t="shared" ref="G34:G50" si="4">(B34*1000000)/(D34*1000)</f>
        <v>4114.5393218533645</v>
      </c>
      <c r="H34" s="8">
        <f t="shared" ref="H34:H50" si="5">(B34/C34)*100</f>
        <v>54.729037285414059</v>
      </c>
      <c r="I34" s="9"/>
      <c r="J34" s="9"/>
      <c r="K34" s="9"/>
    </row>
    <row r="35" spans="1:11" ht="12" customHeight="1">
      <c r="A35" s="5">
        <v>1981</v>
      </c>
      <c r="B35" s="3">
        <v>254927</v>
      </c>
      <c r="C35" s="3">
        <v>418026</v>
      </c>
      <c r="D35" s="3">
        <v>56357</v>
      </c>
      <c r="E35" s="3">
        <v>2609</v>
      </c>
      <c r="F35" s="4">
        <f t="shared" si="3"/>
        <v>7417.4636691094274</v>
      </c>
      <c r="G35" s="4">
        <f t="shared" si="4"/>
        <v>4523.4309846159304</v>
      </c>
      <c r="H35" s="8">
        <f t="shared" si="5"/>
        <v>60.983527340404663</v>
      </c>
      <c r="I35" s="9"/>
      <c r="J35" s="9"/>
      <c r="K35" s="9"/>
    </row>
    <row r="36" spans="1:11" ht="12" customHeight="1">
      <c r="A36" s="5">
        <v>1982</v>
      </c>
      <c r="B36" s="3">
        <v>279041</v>
      </c>
      <c r="C36" s="3">
        <v>425252</v>
      </c>
      <c r="D36" s="3">
        <v>56291</v>
      </c>
      <c r="E36" s="3">
        <v>2875</v>
      </c>
      <c r="F36" s="4">
        <f t="shared" si="3"/>
        <v>7554.5291432022877</v>
      </c>
      <c r="G36" s="4">
        <f t="shared" si="4"/>
        <v>4957.1157023325222</v>
      </c>
      <c r="H36" s="8">
        <f t="shared" si="5"/>
        <v>65.617798387779487</v>
      </c>
      <c r="I36" s="9"/>
      <c r="J36" s="9"/>
      <c r="K36" s="9"/>
    </row>
    <row r="37" spans="1:11" ht="12" customHeight="1">
      <c r="A37" s="5">
        <v>1983</v>
      </c>
      <c r="B37" s="3">
        <v>304456</v>
      </c>
      <c r="C37" s="3">
        <v>440888</v>
      </c>
      <c r="D37" s="3">
        <v>56316</v>
      </c>
      <c r="E37" s="3">
        <v>3081</v>
      </c>
      <c r="F37" s="4">
        <f t="shared" si="3"/>
        <v>7828.8230698202997</v>
      </c>
      <c r="G37" s="4">
        <f t="shared" si="4"/>
        <v>5406.2078272604585</v>
      </c>
      <c r="H37" s="8">
        <f t="shared" si="5"/>
        <v>69.055179546732958</v>
      </c>
      <c r="I37" s="9"/>
      <c r="J37" s="9"/>
      <c r="K37" s="9"/>
    </row>
    <row r="38" spans="1:11" ht="12" customHeight="1">
      <c r="A38" s="5">
        <v>1984</v>
      </c>
      <c r="B38" s="3">
        <v>325852</v>
      </c>
      <c r="C38" s="3">
        <v>451131</v>
      </c>
      <c r="D38" s="3">
        <v>56409</v>
      </c>
      <c r="E38" s="3">
        <v>3241</v>
      </c>
      <c r="F38" s="4">
        <f t="shared" si="3"/>
        <v>7997.5003988725202</v>
      </c>
      <c r="G38" s="4">
        <f t="shared" si="4"/>
        <v>5776.595933273059</v>
      </c>
      <c r="H38" s="8">
        <f t="shared" si="5"/>
        <v>72.230017445043686</v>
      </c>
      <c r="I38" s="9"/>
      <c r="J38" s="9"/>
      <c r="K38" s="9"/>
    </row>
    <row r="39" spans="1:11" ht="12" customHeight="1">
      <c r="A39" s="5">
        <v>1985</v>
      </c>
      <c r="B39" s="3">
        <v>357344</v>
      </c>
      <c r="C39" s="3">
        <v>468071</v>
      </c>
      <c r="D39" s="3">
        <v>56554</v>
      </c>
      <c r="E39" s="3">
        <v>3151</v>
      </c>
      <c r="F39" s="4">
        <f t="shared" si="3"/>
        <v>8276.5321639494996</v>
      </c>
      <c r="G39" s="4">
        <f t="shared" si="4"/>
        <v>6318.6335184071859</v>
      </c>
      <c r="H39" s="8">
        <f t="shared" si="5"/>
        <v>76.343973457018279</v>
      </c>
      <c r="I39" s="9"/>
      <c r="J39" s="9"/>
      <c r="K39" s="9"/>
    </row>
    <row r="40" spans="1:11" ht="12" customHeight="1">
      <c r="A40" s="5">
        <v>1986</v>
      </c>
      <c r="B40" s="3">
        <v>384843</v>
      </c>
      <c r="C40" s="3">
        <v>488122</v>
      </c>
      <c r="D40" s="3">
        <v>56684</v>
      </c>
      <c r="E40" s="3">
        <v>3160</v>
      </c>
      <c r="F40" s="4">
        <f t="shared" si="3"/>
        <v>8611.2836073671588</v>
      </c>
      <c r="G40" s="4">
        <f t="shared" si="4"/>
        <v>6789.2703408369207</v>
      </c>
      <c r="H40" s="8">
        <f t="shared" si="5"/>
        <v>78.84156010177783</v>
      </c>
      <c r="I40" s="9"/>
      <c r="J40" s="9"/>
      <c r="K40" s="9"/>
    </row>
    <row r="41" spans="1:11" ht="12" customHeight="1">
      <c r="A41" s="5">
        <v>1987</v>
      </c>
      <c r="B41" s="3">
        <v>423381</v>
      </c>
      <c r="C41" s="3">
        <v>511615</v>
      </c>
      <c r="D41" s="3">
        <v>56804</v>
      </c>
      <c r="E41" s="3">
        <v>2940</v>
      </c>
      <c r="F41" s="4">
        <f t="shared" si="3"/>
        <v>9006.6720653475113</v>
      </c>
      <c r="G41" s="4">
        <f t="shared" si="4"/>
        <v>7453.365960143652</v>
      </c>
      <c r="H41" s="8">
        <f t="shared" si="5"/>
        <v>82.753828562493283</v>
      </c>
      <c r="I41" s="9"/>
      <c r="J41" s="9"/>
      <c r="K41" s="9"/>
    </row>
    <row r="42" spans="1:11" ht="12" customHeight="1">
      <c r="A42" s="5">
        <v>1988</v>
      </c>
      <c r="B42" s="3">
        <v>471430</v>
      </c>
      <c r="C42" s="3">
        <v>537215</v>
      </c>
      <c r="D42" s="3">
        <v>56916</v>
      </c>
      <c r="E42" s="3">
        <v>2445</v>
      </c>
      <c r="F42" s="4">
        <f t="shared" si="3"/>
        <v>9438.7342750720363</v>
      </c>
      <c r="G42" s="4">
        <f t="shared" si="4"/>
        <v>8282.9081453369872</v>
      </c>
      <c r="H42" s="8">
        <f t="shared" si="5"/>
        <v>87.754437236488187</v>
      </c>
      <c r="I42" s="9"/>
      <c r="J42" s="9"/>
      <c r="K42" s="9"/>
    </row>
    <row r="43" spans="1:11" ht="12" customHeight="1">
      <c r="A43" s="5">
        <v>1989</v>
      </c>
      <c r="B43" s="3">
        <v>515957</v>
      </c>
      <c r="C43" s="3">
        <v>548940</v>
      </c>
      <c r="D43" s="3">
        <v>57076</v>
      </c>
      <c r="E43" s="3">
        <v>2082</v>
      </c>
      <c r="F43" s="4">
        <f t="shared" si="3"/>
        <v>9617.7027121732426</v>
      </c>
      <c r="G43" s="4">
        <f t="shared" si="4"/>
        <v>9039.8240941902022</v>
      </c>
      <c r="H43" s="8">
        <f t="shared" si="5"/>
        <v>93.991510911939372</v>
      </c>
      <c r="I43" s="9"/>
      <c r="J43" s="9"/>
      <c r="K43" s="9"/>
    </row>
    <row r="44" spans="1:11" ht="12" customHeight="1">
      <c r="A44" s="5">
        <v>1990</v>
      </c>
      <c r="B44" s="3">
        <v>551118</v>
      </c>
      <c r="C44" s="3">
        <v>551118</v>
      </c>
      <c r="D44" s="3">
        <v>57237</v>
      </c>
      <c r="E44" s="3">
        <v>2053</v>
      </c>
      <c r="F44" s="4">
        <f t="shared" si="3"/>
        <v>9628.7017139263062</v>
      </c>
      <c r="G44" s="4">
        <f t="shared" si="4"/>
        <v>9628.7017139263062</v>
      </c>
      <c r="H44" s="8">
        <f t="shared" si="5"/>
        <v>100</v>
      </c>
      <c r="I44" s="9"/>
      <c r="J44" s="9"/>
      <c r="K44" s="9"/>
    </row>
    <row r="45" spans="1:11" ht="12" customHeight="1">
      <c r="A45" s="5">
        <v>1991</v>
      </c>
      <c r="B45" s="3">
        <v>575674</v>
      </c>
      <c r="C45" s="3">
        <v>540308</v>
      </c>
      <c r="D45" s="3">
        <v>57439</v>
      </c>
      <c r="E45" s="3">
        <v>2530</v>
      </c>
      <c r="F45" s="4">
        <f t="shared" si="3"/>
        <v>9406.6400877452597</v>
      </c>
      <c r="G45" s="4">
        <f t="shared" si="4"/>
        <v>10022.354149619596</v>
      </c>
      <c r="H45" s="8">
        <f t="shared" si="5"/>
        <v>106.54552588523583</v>
      </c>
      <c r="I45" s="9"/>
      <c r="J45" s="9"/>
      <c r="K45" s="9"/>
    </row>
    <row r="46" spans="1:11" ht="12" customHeight="1">
      <c r="A46" s="5">
        <v>1992</v>
      </c>
      <c r="B46" s="3">
        <v>598916</v>
      </c>
      <c r="C46" s="3">
        <v>537448</v>
      </c>
      <c r="D46" s="3">
        <v>57585</v>
      </c>
      <c r="E46" s="3">
        <v>2822</v>
      </c>
      <c r="F46" s="4">
        <f t="shared" si="3"/>
        <v>9333.1249457323956</v>
      </c>
      <c r="G46" s="4">
        <f t="shared" si="4"/>
        <v>10400.555700269168</v>
      </c>
      <c r="H46" s="8">
        <f t="shared" si="5"/>
        <v>111.43701344130037</v>
      </c>
      <c r="I46" s="9"/>
      <c r="J46" s="9"/>
      <c r="K46" s="9"/>
    </row>
    <row r="47" spans="1:11" ht="12" customHeight="1">
      <c r="A47" s="5">
        <v>1993</v>
      </c>
      <c r="B47" s="3">
        <v>631003</v>
      </c>
      <c r="C47" s="3">
        <v>548622</v>
      </c>
      <c r="D47" s="3">
        <v>57714</v>
      </c>
      <c r="E47" s="3">
        <v>2929</v>
      </c>
      <c r="F47" s="4">
        <f t="shared" si="3"/>
        <v>9505.8737914544126</v>
      </c>
      <c r="G47" s="4">
        <f t="shared" si="4"/>
        <v>10933.274422150605</v>
      </c>
      <c r="H47" s="8">
        <f t="shared" si="5"/>
        <v>115.01598550550287</v>
      </c>
      <c r="I47" s="9"/>
      <c r="J47" s="9"/>
      <c r="K47" s="9"/>
    </row>
    <row r="48" spans="1:11" ht="12" customHeight="1">
      <c r="A48" s="5">
        <v>1994</v>
      </c>
      <c r="B48" s="3">
        <v>669069</v>
      </c>
      <c r="C48" s="3">
        <v>572301</v>
      </c>
      <c r="D48" s="3">
        <v>57862</v>
      </c>
      <c r="E48" s="3">
        <v>2676</v>
      </c>
      <c r="F48" s="4">
        <f t="shared" si="3"/>
        <v>9890.7918841381215</v>
      </c>
      <c r="G48" s="4">
        <f t="shared" si="4"/>
        <v>11563.184819052227</v>
      </c>
      <c r="H48" s="8">
        <f t="shared" si="5"/>
        <v>116.90858481812892</v>
      </c>
      <c r="I48" s="9"/>
      <c r="J48" s="9"/>
      <c r="K48" s="9"/>
    </row>
    <row r="49" spans="1:11" ht="12" customHeight="1">
      <c r="A49" s="5">
        <v>1995</v>
      </c>
      <c r="B49" s="3">
        <v>704156</v>
      </c>
      <c r="C49" s="3">
        <v>587912</v>
      </c>
      <c r="D49" s="3">
        <v>58025</v>
      </c>
      <c r="E49" s="3">
        <v>2436</v>
      </c>
      <c r="F49" s="4">
        <f t="shared" si="3"/>
        <v>10132.046531667385</v>
      </c>
      <c r="G49" s="4">
        <f t="shared" si="4"/>
        <v>12135.389918138733</v>
      </c>
      <c r="H49" s="8">
        <f t="shared" si="5"/>
        <v>119.77234688184626</v>
      </c>
      <c r="I49" s="9"/>
      <c r="J49" s="9"/>
      <c r="K49" s="9"/>
    </row>
    <row r="50" spans="1:11" ht="12" customHeight="1">
      <c r="A50" s="5">
        <v>1996</v>
      </c>
      <c r="B50" s="3">
        <v>742300</v>
      </c>
      <c r="C50" s="3">
        <v>601720</v>
      </c>
      <c r="D50" s="3">
        <v>58164</v>
      </c>
      <c r="E50" s="3">
        <v>2296</v>
      </c>
      <c r="F50" s="4">
        <f t="shared" si="3"/>
        <v>10345.230726910117</v>
      </c>
      <c r="G50" s="4">
        <f t="shared" si="4"/>
        <v>12762.189670586617</v>
      </c>
      <c r="H50" s="8">
        <f t="shared" si="5"/>
        <v>123.36302599215583</v>
      </c>
      <c r="I50" s="9"/>
      <c r="J50" s="9"/>
      <c r="K50"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opLeftCell="A5"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69</v>
      </c>
      <c r="B1" s="3" t="s">
        <v>0</v>
      </c>
      <c r="C1" s="3" t="s">
        <v>8</v>
      </c>
      <c r="D1" s="3" t="s">
        <v>3</v>
      </c>
      <c r="E1" s="3" t="s">
        <v>38</v>
      </c>
      <c r="F1" s="6" t="s">
        <v>9</v>
      </c>
      <c r="G1" s="6" t="s">
        <v>4</v>
      </c>
      <c r="H1" s="8" t="s">
        <v>10</v>
      </c>
      <c r="I1" s="41" t="s">
        <v>70</v>
      </c>
      <c r="J1" s="41"/>
      <c r="K1" s="41"/>
    </row>
    <row r="2" spans="1:11" ht="12" customHeight="1">
      <c r="A2" s="5">
        <v>1948</v>
      </c>
      <c r="B2" s="3">
        <v>11797</v>
      </c>
      <c r="C2" s="3">
        <v>224486</v>
      </c>
      <c r="D2" s="3">
        <v>49732</v>
      </c>
      <c r="E2" s="9"/>
      <c r="F2" s="4">
        <f t="shared" ref="F2:F33" si="0">(C2*1000000)/(D2*1000)</f>
        <v>4513.9145821603797</v>
      </c>
      <c r="G2" s="4">
        <f t="shared" ref="G2:G33" si="1">(B2*1000000)/(D2*1000)</f>
        <v>237.21145339017133</v>
      </c>
      <c r="H2" s="8">
        <f t="shared" ref="H2:H33" si="2">(B2/C2)*100</f>
        <v>5.2551161319636854</v>
      </c>
      <c r="I2" s="5"/>
      <c r="J2" s="5"/>
      <c r="K2" s="5"/>
    </row>
    <row r="3" spans="1:11" ht="12" customHeight="1">
      <c r="A3" s="5">
        <v>1949</v>
      </c>
      <c r="B3" s="3">
        <v>12533</v>
      </c>
      <c r="C3" s="3">
        <v>232340</v>
      </c>
      <c r="D3" s="3">
        <v>50028</v>
      </c>
      <c r="E3" s="9"/>
      <c r="F3" s="4">
        <f t="shared" si="0"/>
        <v>4644.199248420884</v>
      </c>
      <c r="G3" s="4">
        <f t="shared" si="1"/>
        <v>250.51970896298073</v>
      </c>
      <c r="H3" s="8">
        <f t="shared" si="2"/>
        <v>5.3942498063183262</v>
      </c>
      <c r="I3" s="5"/>
      <c r="J3" s="5"/>
      <c r="K3" s="5"/>
    </row>
    <row r="4" spans="1:11" ht="12" customHeight="1">
      <c r="A4" s="5">
        <v>1950</v>
      </c>
      <c r="B4" s="3">
        <v>13072</v>
      </c>
      <c r="C4" s="3">
        <v>239480</v>
      </c>
      <c r="D4" s="3">
        <v>50280</v>
      </c>
      <c r="E4" s="9"/>
      <c r="F4" s="4">
        <f t="shared" si="0"/>
        <v>4762.9276054097054</v>
      </c>
      <c r="G4" s="4">
        <f t="shared" si="1"/>
        <v>259.98408910103421</v>
      </c>
      <c r="H4" s="8">
        <f t="shared" si="2"/>
        <v>5.4584934023718059</v>
      </c>
      <c r="I4" s="5"/>
      <c r="J4" s="5"/>
      <c r="K4" s="5"/>
    </row>
    <row r="5" spans="1:11" ht="23.25" customHeight="1">
      <c r="A5" s="5">
        <v>1951</v>
      </c>
      <c r="B5" s="3">
        <v>14559</v>
      </c>
      <c r="C5" s="3">
        <v>246108</v>
      </c>
      <c r="D5" s="3">
        <v>50289</v>
      </c>
      <c r="E5" s="9"/>
      <c r="F5" s="4">
        <f t="shared" si="0"/>
        <v>4893.8734116804872</v>
      </c>
      <c r="G5" s="4">
        <f t="shared" si="1"/>
        <v>289.50665155401776</v>
      </c>
      <c r="H5" s="8">
        <f t="shared" si="2"/>
        <v>5.9156955482958695</v>
      </c>
      <c r="I5" s="41" t="s">
        <v>6</v>
      </c>
      <c r="J5" s="41"/>
      <c r="K5" s="5"/>
    </row>
    <row r="6" spans="1:11" ht="12" customHeight="1">
      <c r="A6" s="5">
        <v>1952</v>
      </c>
      <c r="B6" s="3">
        <v>15768</v>
      </c>
      <c r="C6" s="3">
        <v>247168</v>
      </c>
      <c r="D6" s="3">
        <v>50451</v>
      </c>
      <c r="E6" s="9"/>
      <c r="F6" s="4">
        <f t="shared" si="0"/>
        <v>4899.169491189471</v>
      </c>
      <c r="G6" s="4">
        <f t="shared" si="1"/>
        <v>312.54088125111497</v>
      </c>
      <c r="H6" s="8">
        <f t="shared" si="2"/>
        <v>6.3794665976178155</v>
      </c>
      <c r="I6" s="9"/>
      <c r="J6" s="9"/>
      <c r="K6" s="9"/>
    </row>
    <row r="7" spans="1:11" ht="12" customHeight="1">
      <c r="A7" s="5">
        <v>1953</v>
      </c>
      <c r="B7" s="3">
        <v>16883</v>
      </c>
      <c r="C7" s="3">
        <v>256712</v>
      </c>
      <c r="D7" s="3">
        <v>50593</v>
      </c>
      <c r="E7" s="9"/>
      <c r="F7" s="4">
        <f t="shared" si="0"/>
        <v>5074.0616290791213</v>
      </c>
      <c r="G7" s="4">
        <f t="shared" si="1"/>
        <v>333.70229083074736</v>
      </c>
      <c r="H7" s="8">
        <f t="shared" si="2"/>
        <v>6.5766306210851067</v>
      </c>
      <c r="I7" s="9"/>
      <c r="J7" s="9"/>
      <c r="K7" s="9"/>
    </row>
    <row r="8" spans="1:11" ht="12" customHeight="1">
      <c r="A8" s="5">
        <v>1954</v>
      </c>
      <c r="B8" s="3">
        <v>17869</v>
      </c>
      <c r="C8" s="3">
        <v>267730</v>
      </c>
      <c r="D8" s="3">
        <v>50765</v>
      </c>
      <c r="E8" s="9"/>
      <c r="F8" s="4">
        <f t="shared" si="0"/>
        <v>5273.9091894021467</v>
      </c>
      <c r="G8" s="4">
        <f t="shared" si="1"/>
        <v>351.99448438885059</v>
      </c>
      <c r="H8" s="8">
        <f t="shared" si="2"/>
        <v>6.6742613827363391</v>
      </c>
      <c r="I8" s="9"/>
      <c r="J8" s="9"/>
      <c r="K8" s="9"/>
    </row>
    <row r="9" spans="1:11" ht="12" customHeight="1">
      <c r="A9" s="5">
        <v>1955</v>
      </c>
      <c r="B9" s="3">
        <v>19107</v>
      </c>
      <c r="C9" s="3">
        <v>275997</v>
      </c>
      <c r="D9" s="3">
        <v>50946</v>
      </c>
      <c r="E9" s="9"/>
      <c r="F9" s="4">
        <f t="shared" si="0"/>
        <v>5417.4419974090215</v>
      </c>
      <c r="G9" s="4">
        <f t="shared" si="1"/>
        <v>375.04416440937462</v>
      </c>
      <c r="H9" s="8">
        <f t="shared" si="2"/>
        <v>6.9229013358840854</v>
      </c>
      <c r="I9" s="9"/>
      <c r="J9" s="9"/>
      <c r="K9" s="9"/>
    </row>
    <row r="10" spans="1:11" ht="12" customHeight="1">
      <c r="A10" s="5">
        <v>1956</v>
      </c>
      <c r="B10" s="3">
        <v>20541</v>
      </c>
      <c r="C10" s="3">
        <v>278707</v>
      </c>
      <c r="D10" s="3">
        <v>51184</v>
      </c>
      <c r="E10" s="9"/>
      <c r="F10" s="4">
        <f t="shared" si="0"/>
        <v>5445.1977180368867</v>
      </c>
      <c r="G10" s="4">
        <f t="shared" si="1"/>
        <v>401.31681775554858</v>
      </c>
      <c r="H10" s="8">
        <f t="shared" si="2"/>
        <v>7.3701055230044457</v>
      </c>
      <c r="I10" s="9"/>
      <c r="J10" s="9"/>
      <c r="K10" s="9"/>
    </row>
    <row r="11" spans="1:11" ht="12" customHeight="1">
      <c r="A11" s="5">
        <v>1957</v>
      </c>
      <c r="B11" s="3">
        <v>21671</v>
      </c>
      <c r="C11" s="3">
        <v>283589</v>
      </c>
      <c r="D11" s="3">
        <v>51430</v>
      </c>
      <c r="E11" s="9"/>
      <c r="F11" s="4">
        <f t="shared" si="0"/>
        <v>5514.0773867392572</v>
      </c>
      <c r="G11" s="4">
        <f t="shared" si="1"/>
        <v>421.36885086525376</v>
      </c>
      <c r="H11" s="8">
        <f t="shared" si="2"/>
        <v>7.6416927313823884</v>
      </c>
      <c r="I11" s="9"/>
      <c r="J11" s="9"/>
      <c r="K11" s="9"/>
    </row>
    <row r="12" spans="1:11" ht="12" customHeight="1">
      <c r="A12" s="5">
        <v>1958</v>
      </c>
      <c r="B12" s="3">
        <v>22585</v>
      </c>
      <c r="C12" s="3">
        <v>284625</v>
      </c>
      <c r="D12" s="3">
        <v>51652</v>
      </c>
      <c r="E12" s="9"/>
      <c r="F12" s="4">
        <f t="shared" si="0"/>
        <v>5510.4352203206072</v>
      </c>
      <c r="G12" s="4">
        <f t="shared" si="1"/>
        <v>437.25315573453111</v>
      </c>
      <c r="H12" s="8">
        <f t="shared" si="2"/>
        <v>7.9350021958717614</v>
      </c>
      <c r="I12" s="9"/>
      <c r="J12" s="9"/>
      <c r="K12" s="9"/>
    </row>
    <row r="13" spans="1:11" ht="12" customHeight="1">
      <c r="A13" s="5">
        <v>1959</v>
      </c>
      <c r="B13" s="3">
        <v>23877</v>
      </c>
      <c r="C13" s="3">
        <v>296958</v>
      </c>
      <c r="D13" s="3">
        <v>51956</v>
      </c>
      <c r="E13" s="9"/>
      <c r="F13" s="4">
        <f t="shared" si="0"/>
        <v>5715.5670182462081</v>
      </c>
      <c r="G13" s="4">
        <f t="shared" si="1"/>
        <v>459.56193702363538</v>
      </c>
      <c r="H13" s="8">
        <f t="shared" si="2"/>
        <v>8.0405309841795809</v>
      </c>
      <c r="I13" s="9"/>
      <c r="J13" s="9"/>
      <c r="K13" s="9"/>
    </row>
    <row r="14" spans="1:11" ht="12" customHeight="1">
      <c r="A14" s="5">
        <v>1960</v>
      </c>
      <c r="B14" s="3">
        <v>25494</v>
      </c>
      <c r="C14" s="3">
        <v>312850</v>
      </c>
      <c r="D14" s="3">
        <v>52372</v>
      </c>
      <c r="E14" s="9"/>
      <c r="F14" s="4">
        <f t="shared" si="0"/>
        <v>5973.6118536622625</v>
      </c>
      <c r="G14" s="4">
        <f t="shared" si="1"/>
        <v>486.78683265867255</v>
      </c>
      <c r="H14" s="8">
        <f t="shared" si="2"/>
        <v>8.1489531724468591</v>
      </c>
      <c r="I14" s="9"/>
      <c r="J14" s="9"/>
      <c r="K14" s="9"/>
    </row>
    <row r="15" spans="1:11" ht="12" customHeight="1">
      <c r="A15" s="5">
        <v>1961</v>
      </c>
      <c r="B15" s="3">
        <v>26971</v>
      </c>
      <c r="C15" s="3">
        <v>320636</v>
      </c>
      <c r="D15" s="3">
        <v>52807</v>
      </c>
      <c r="E15" s="9"/>
      <c r="F15" s="4">
        <f t="shared" si="0"/>
        <v>6071.8465354971877</v>
      </c>
      <c r="G15" s="4">
        <f t="shared" si="1"/>
        <v>510.74668131118983</v>
      </c>
      <c r="H15" s="8">
        <f t="shared" si="2"/>
        <v>8.4117192080739542</v>
      </c>
      <c r="I15" s="9"/>
      <c r="J15" s="9"/>
      <c r="K15" s="9"/>
    </row>
    <row r="16" spans="1:11" ht="12" customHeight="1">
      <c r="A16" s="5">
        <v>1962</v>
      </c>
      <c r="B16" s="3">
        <v>28270</v>
      </c>
      <c r="C16" s="3">
        <v>324608</v>
      </c>
      <c r="D16" s="3">
        <v>53292</v>
      </c>
      <c r="E16" s="9"/>
      <c r="F16" s="4">
        <f t="shared" si="0"/>
        <v>6091.1206184793218</v>
      </c>
      <c r="G16" s="4">
        <f t="shared" si="1"/>
        <v>530.47361705321623</v>
      </c>
      <c r="H16" s="8">
        <f t="shared" si="2"/>
        <v>8.7089658911671926</v>
      </c>
      <c r="I16" s="9"/>
      <c r="J16" s="9"/>
      <c r="K16" s="9"/>
    </row>
    <row r="17" spans="1:11" ht="12" customHeight="1">
      <c r="A17" s="5">
        <v>1963</v>
      </c>
      <c r="B17" s="3">
        <v>30223</v>
      </c>
      <c r="C17" s="3">
        <v>339893</v>
      </c>
      <c r="D17" s="3">
        <v>53625</v>
      </c>
      <c r="E17" s="9"/>
      <c r="F17" s="4">
        <f t="shared" si="0"/>
        <v>6338.3310023310023</v>
      </c>
      <c r="G17" s="4">
        <f t="shared" si="1"/>
        <v>563.59906759906755</v>
      </c>
      <c r="H17" s="8">
        <f t="shared" si="2"/>
        <v>8.8919159853247933</v>
      </c>
      <c r="I17" s="9"/>
      <c r="J17" s="9"/>
      <c r="K17" s="9"/>
    </row>
    <row r="18" spans="1:11" ht="12" customHeight="1">
      <c r="A18" s="5">
        <v>1964</v>
      </c>
      <c r="B18" s="3">
        <v>33036</v>
      </c>
      <c r="C18" s="3">
        <v>358498</v>
      </c>
      <c r="D18" s="3">
        <v>53991</v>
      </c>
      <c r="E18" s="9"/>
      <c r="F18" s="4">
        <f t="shared" si="0"/>
        <v>6639.9585116037861</v>
      </c>
      <c r="G18" s="4">
        <f t="shared" si="1"/>
        <v>611.87975773740072</v>
      </c>
      <c r="H18" s="8">
        <f t="shared" si="2"/>
        <v>9.2151141707903541</v>
      </c>
      <c r="I18" s="9"/>
      <c r="J18" s="9"/>
      <c r="K18" s="9"/>
    </row>
    <row r="19" spans="1:11" ht="12" customHeight="1">
      <c r="A19" s="5">
        <v>1965</v>
      </c>
      <c r="B19" s="3">
        <v>35574</v>
      </c>
      <c r="C19" s="3">
        <v>367501</v>
      </c>
      <c r="D19" s="3">
        <v>54350</v>
      </c>
      <c r="E19" s="9"/>
      <c r="F19" s="4">
        <f t="shared" si="0"/>
        <v>6761.7479300827963</v>
      </c>
      <c r="G19" s="4">
        <f t="shared" si="1"/>
        <v>654.53541858325661</v>
      </c>
      <c r="H19" s="8">
        <f t="shared" si="2"/>
        <v>9.6799736599356194</v>
      </c>
      <c r="I19" s="9"/>
      <c r="J19" s="9"/>
      <c r="K19" s="9"/>
    </row>
    <row r="20" spans="1:11" ht="12" customHeight="1">
      <c r="A20" s="5">
        <v>1966</v>
      </c>
      <c r="B20" s="3">
        <v>37859</v>
      </c>
      <c r="C20" s="3">
        <v>374597</v>
      </c>
      <c r="D20" s="3">
        <v>54643</v>
      </c>
      <c r="E20" s="9"/>
      <c r="F20" s="4">
        <f t="shared" si="0"/>
        <v>6855.3520121516021</v>
      </c>
      <c r="G20" s="4">
        <f t="shared" si="1"/>
        <v>692.84263309115534</v>
      </c>
      <c r="H20" s="8">
        <f t="shared" si="2"/>
        <v>10.106594553613617</v>
      </c>
      <c r="I20" s="9"/>
      <c r="J20" s="9"/>
      <c r="K20" s="9"/>
    </row>
    <row r="21" spans="1:11" ht="12" customHeight="1">
      <c r="A21" s="5">
        <v>1967</v>
      </c>
      <c r="B21" s="3">
        <v>39883</v>
      </c>
      <c r="C21" s="3">
        <v>383186</v>
      </c>
      <c r="D21" s="3">
        <v>54959</v>
      </c>
      <c r="E21" s="9"/>
      <c r="F21" s="4">
        <f t="shared" si="0"/>
        <v>6972.2156516676068</v>
      </c>
      <c r="G21" s="4">
        <f t="shared" si="1"/>
        <v>725.68642078640437</v>
      </c>
      <c r="H21" s="8">
        <f t="shared" si="2"/>
        <v>10.408261262154673</v>
      </c>
      <c r="I21" s="9"/>
      <c r="J21" s="9"/>
      <c r="K21" s="9"/>
    </row>
    <row r="22" spans="1:11" ht="12" customHeight="1">
      <c r="A22" s="5">
        <v>1968</v>
      </c>
      <c r="B22" s="3">
        <v>43228</v>
      </c>
      <c r="C22" s="3">
        <v>398858</v>
      </c>
      <c r="D22" s="3">
        <v>55214</v>
      </c>
      <c r="E22" s="9"/>
      <c r="F22" s="4">
        <f t="shared" si="0"/>
        <v>7223.8562683377404</v>
      </c>
      <c r="G22" s="4">
        <f t="shared" si="1"/>
        <v>782.91737602781905</v>
      </c>
      <c r="H22" s="8">
        <f t="shared" si="2"/>
        <v>10.837942325338842</v>
      </c>
      <c r="I22" s="9"/>
      <c r="J22" s="9"/>
      <c r="K22" s="9"/>
    </row>
    <row r="23" spans="1:11" ht="12" customHeight="1">
      <c r="A23" s="5">
        <v>1969</v>
      </c>
      <c r="B23" s="3">
        <v>46541</v>
      </c>
      <c r="C23" s="3">
        <v>407101</v>
      </c>
      <c r="D23" s="3">
        <v>55461</v>
      </c>
      <c r="E23" s="9"/>
      <c r="F23" s="4">
        <f t="shared" si="0"/>
        <v>7340.3112096788736</v>
      </c>
      <c r="G23" s="4">
        <f t="shared" si="1"/>
        <v>839.16626097618143</v>
      </c>
      <c r="H23" s="8">
        <f t="shared" si="2"/>
        <v>11.432298127491704</v>
      </c>
      <c r="I23" s="9"/>
      <c r="J23" s="9"/>
      <c r="K23" s="9"/>
    </row>
    <row r="24" spans="1:11" ht="12" customHeight="1">
      <c r="A24" s="5">
        <v>1970</v>
      </c>
      <c r="B24" s="3">
        <v>51168</v>
      </c>
      <c r="C24" s="3">
        <v>416793</v>
      </c>
      <c r="D24" s="3">
        <v>55632</v>
      </c>
      <c r="E24" s="9"/>
      <c r="F24" s="4">
        <f t="shared" si="0"/>
        <v>7491.9650560828304</v>
      </c>
      <c r="G24" s="4">
        <f t="shared" si="1"/>
        <v>919.75841242450383</v>
      </c>
      <c r="H24" s="8">
        <f t="shared" si="2"/>
        <v>12.276597735566575</v>
      </c>
      <c r="I24" s="9"/>
      <c r="J24" s="9"/>
      <c r="K24" s="9"/>
    </row>
    <row r="25" spans="1:11" ht="12" customHeight="1">
      <c r="A25" s="5">
        <v>1971</v>
      </c>
      <c r="B25" s="3">
        <v>57080</v>
      </c>
      <c r="C25" s="3">
        <v>425204</v>
      </c>
      <c r="D25" s="3">
        <v>55928</v>
      </c>
      <c r="E25" s="3">
        <v>1058</v>
      </c>
      <c r="F25" s="4">
        <f t="shared" si="0"/>
        <v>7602.7034758975824</v>
      </c>
      <c r="G25" s="4">
        <f t="shared" si="1"/>
        <v>1020.5979116006293</v>
      </c>
      <c r="H25" s="8">
        <f t="shared" si="2"/>
        <v>13.424144645864104</v>
      </c>
      <c r="I25" s="9"/>
      <c r="J25" s="9"/>
      <c r="K25" s="9"/>
    </row>
    <row r="26" spans="1:11" ht="12" customHeight="1">
      <c r="A26" s="5">
        <v>1972</v>
      </c>
      <c r="B26" s="3">
        <v>63939</v>
      </c>
      <c r="C26" s="3">
        <v>440444</v>
      </c>
      <c r="D26" s="3">
        <v>56097</v>
      </c>
      <c r="E26" s="3">
        <v>1116</v>
      </c>
      <c r="F26" s="4">
        <f t="shared" si="0"/>
        <v>7851.4715581938426</v>
      </c>
      <c r="G26" s="4">
        <f t="shared" si="1"/>
        <v>1139.793571848762</v>
      </c>
      <c r="H26" s="8">
        <f t="shared" si="2"/>
        <v>14.51694199489606</v>
      </c>
      <c r="I26" s="9"/>
      <c r="J26" s="9"/>
      <c r="K26" s="9"/>
    </row>
    <row r="27" spans="1:11" ht="12" customHeight="1">
      <c r="A27" s="5">
        <v>1973</v>
      </c>
      <c r="B27" s="3">
        <v>73559</v>
      </c>
      <c r="C27" s="3">
        <v>472701</v>
      </c>
      <c r="D27" s="3">
        <v>56223</v>
      </c>
      <c r="E27" s="3">
        <v>946</v>
      </c>
      <c r="F27" s="4">
        <f t="shared" si="0"/>
        <v>8407.6089856464441</v>
      </c>
      <c r="G27" s="4">
        <f t="shared" si="1"/>
        <v>1308.3435604645786</v>
      </c>
      <c r="H27" s="8">
        <f t="shared" si="2"/>
        <v>15.561422548291626</v>
      </c>
      <c r="I27" s="9"/>
      <c r="J27" s="9"/>
      <c r="K27" s="9"/>
    </row>
    <row r="28" spans="1:11" ht="12" customHeight="1">
      <c r="A28" s="5">
        <v>1974</v>
      </c>
      <c r="B28" s="3">
        <v>83179</v>
      </c>
      <c r="C28" s="3">
        <v>464842</v>
      </c>
      <c r="D28" s="3">
        <v>56236</v>
      </c>
      <c r="E28" s="3">
        <v>948</v>
      </c>
      <c r="F28" s="4">
        <f t="shared" si="0"/>
        <v>8265.9150721957467</v>
      </c>
      <c r="G28" s="4">
        <f t="shared" si="1"/>
        <v>1479.1059108044669</v>
      </c>
      <c r="H28" s="8">
        <f t="shared" si="2"/>
        <v>17.89403711368594</v>
      </c>
      <c r="I28" s="9"/>
      <c r="J28" s="9"/>
      <c r="K28" s="9"/>
    </row>
    <row r="29" spans="1:11" ht="12" customHeight="1">
      <c r="A29" s="5">
        <v>1975</v>
      </c>
      <c r="B29" s="3">
        <v>104997</v>
      </c>
      <c r="C29" s="3">
        <v>461605</v>
      </c>
      <c r="D29" s="3">
        <v>56226</v>
      </c>
      <c r="E29" s="3">
        <v>1174</v>
      </c>
      <c r="F29" s="4">
        <f t="shared" si="0"/>
        <v>8209.8139650695412</v>
      </c>
      <c r="G29" s="4">
        <f t="shared" si="1"/>
        <v>1867.4100949738556</v>
      </c>
      <c r="H29" s="8">
        <f t="shared" si="2"/>
        <v>22.746070774796635</v>
      </c>
      <c r="I29" s="9"/>
      <c r="J29" s="9"/>
      <c r="K29" s="9"/>
    </row>
    <row r="30" spans="1:11" ht="12" customHeight="1">
      <c r="A30" s="5">
        <v>1976</v>
      </c>
      <c r="B30" s="3">
        <v>124332</v>
      </c>
      <c r="C30" s="3">
        <v>474508</v>
      </c>
      <c r="D30" s="3">
        <v>56216</v>
      </c>
      <c r="E30" s="3">
        <v>1414</v>
      </c>
      <c r="F30" s="4">
        <f t="shared" si="0"/>
        <v>8440.7997723068165</v>
      </c>
      <c r="G30" s="4">
        <f t="shared" si="1"/>
        <v>2211.6835064750248</v>
      </c>
      <c r="H30" s="8">
        <f t="shared" si="2"/>
        <v>26.202297959149266</v>
      </c>
      <c r="I30" s="9"/>
      <c r="J30" s="9"/>
      <c r="K30" s="9"/>
    </row>
    <row r="31" spans="1:11" ht="12" customHeight="1">
      <c r="A31" s="5">
        <v>1977</v>
      </c>
      <c r="B31" s="3">
        <v>144840</v>
      </c>
      <c r="C31" s="3">
        <v>485673</v>
      </c>
      <c r="D31" s="3">
        <v>56190</v>
      </c>
      <c r="E31" s="3">
        <v>1470</v>
      </c>
      <c r="F31" s="4">
        <f t="shared" si="0"/>
        <v>8643.4063000533897</v>
      </c>
      <c r="G31" s="4">
        <f t="shared" si="1"/>
        <v>2577.6828617191672</v>
      </c>
      <c r="H31" s="8">
        <f t="shared" si="2"/>
        <v>29.822534915467813</v>
      </c>
      <c r="I31" s="9"/>
      <c r="J31" s="9"/>
      <c r="K31" s="9"/>
    </row>
    <row r="32" spans="1:11" ht="12" customHeight="1">
      <c r="A32" s="5">
        <v>1978</v>
      </c>
      <c r="B32" s="3">
        <v>167099</v>
      </c>
      <c r="C32" s="3">
        <v>502201</v>
      </c>
      <c r="D32" s="3">
        <v>56178</v>
      </c>
      <c r="E32" s="3">
        <v>1453</v>
      </c>
      <c r="F32" s="4">
        <f t="shared" si="0"/>
        <v>8939.4602869450682</v>
      </c>
      <c r="G32" s="4">
        <f t="shared" si="1"/>
        <v>2974.4561928156932</v>
      </c>
      <c r="H32" s="8">
        <f t="shared" si="2"/>
        <v>33.27333079782796</v>
      </c>
      <c r="I32" s="9"/>
      <c r="J32" s="9"/>
      <c r="K32" s="9"/>
    </row>
    <row r="33" spans="1:11" ht="12" customHeight="1">
      <c r="A33" s="5">
        <v>1979</v>
      </c>
      <c r="B33" s="3">
        <v>196589</v>
      </c>
      <c r="C33" s="3">
        <v>516083</v>
      </c>
      <c r="D33" s="3">
        <v>56240</v>
      </c>
      <c r="E33" s="3">
        <v>1432</v>
      </c>
      <c r="F33" s="4">
        <f t="shared" si="0"/>
        <v>9176.4402560455201</v>
      </c>
      <c r="G33" s="4">
        <f t="shared" si="1"/>
        <v>3495.5369843527737</v>
      </c>
      <c r="H33" s="8">
        <f t="shared" si="2"/>
        <v>38.092516126282014</v>
      </c>
      <c r="I33" s="9"/>
      <c r="J33" s="9"/>
      <c r="K33" s="9"/>
    </row>
    <row r="34" spans="1:11" ht="12" customHeight="1">
      <c r="A34" s="5">
        <v>1980</v>
      </c>
      <c r="B34" s="3">
        <v>229583</v>
      </c>
      <c r="C34" s="3">
        <v>504751</v>
      </c>
      <c r="D34" s="3">
        <v>56330</v>
      </c>
      <c r="E34" s="3">
        <v>1833</v>
      </c>
      <c r="F34" s="4">
        <f t="shared" ref="F34:F51" si="3">(C34*1000000)/(D34*1000)</f>
        <v>8960.6071365169537</v>
      </c>
      <c r="G34" s="4">
        <f t="shared" ref="G34:G51" si="4">(B34*1000000)/(D34*1000)</f>
        <v>4075.6790342623822</v>
      </c>
      <c r="H34" s="8">
        <f t="shared" ref="H34:H51" si="5">(B34/C34)*100</f>
        <v>45.484407163135884</v>
      </c>
      <c r="I34" s="9"/>
      <c r="J34" s="9"/>
      <c r="K34" s="9"/>
    </row>
    <row r="35" spans="1:11" ht="12" customHeight="1">
      <c r="A35" s="5">
        <v>1981</v>
      </c>
      <c r="B35" s="3">
        <v>252244</v>
      </c>
      <c r="C35" s="3">
        <v>498314</v>
      </c>
      <c r="D35" s="3">
        <v>56357</v>
      </c>
      <c r="E35" s="3">
        <v>2609</v>
      </c>
      <c r="F35" s="4">
        <f t="shared" si="3"/>
        <v>8842.095924197527</v>
      </c>
      <c r="G35" s="4">
        <f t="shared" si="4"/>
        <v>4475.8237663466825</v>
      </c>
      <c r="H35" s="8">
        <f t="shared" si="5"/>
        <v>50.619488916626864</v>
      </c>
      <c r="I35" s="9"/>
      <c r="J35" s="9"/>
      <c r="K35" s="9"/>
    </row>
    <row r="36" spans="1:11" ht="12" customHeight="1">
      <c r="A36" s="5">
        <v>1982</v>
      </c>
      <c r="B36" s="3">
        <v>275851</v>
      </c>
      <c r="C36" s="3">
        <v>507293</v>
      </c>
      <c r="D36" s="3">
        <v>56291</v>
      </c>
      <c r="E36" s="3">
        <v>2875</v>
      </c>
      <c r="F36" s="4">
        <f t="shared" si="3"/>
        <v>9011.9734948748464</v>
      </c>
      <c r="G36" s="4">
        <f t="shared" si="4"/>
        <v>4900.4458972126986</v>
      </c>
      <c r="H36" s="8">
        <f t="shared" si="5"/>
        <v>54.377056257429132</v>
      </c>
      <c r="I36" s="9"/>
      <c r="J36" s="9"/>
      <c r="K36" s="9"/>
    </row>
    <row r="37" spans="1:11" ht="12" customHeight="1">
      <c r="A37" s="5">
        <v>1983</v>
      </c>
      <c r="B37" s="3">
        <v>301524</v>
      </c>
      <c r="C37" s="3">
        <v>526285</v>
      </c>
      <c r="D37" s="3">
        <v>56316</v>
      </c>
      <c r="E37" s="3">
        <v>3081</v>
      </c>
      <c r="F37" s="4">
        <f t="shared" si="3"/>
        <v>9345.2127281767171</v>
      </c>
      <c r="G37" s="4">
        <f t="shared" si="4"/>
        <v>5354.1444704879605</v>
      </c>
      <c r="H37" s="8">
        <f t="shared" si="5"/>
        <v>57.292911635330668</v>
      </c>
      <c r="I37" s="9"/>
      <c r="J37" s="9"/>
      <c r="K37" s="9"/>
    </row>
    <row r="38" spans="1:11" ht="12" customHeight="1">
      <c r="A38" s="5">
        <v>1984</v>
      </c>
      <c r="B38" s="3">
        <v>323098</v>
      </c>
      <c r="C38" s="3">
        <v>539009</v>
      </c>
      <c r="D38" s="3">
        <v>56409</v>
      </c>
      <c r="E38" s="3">
        <v>3241</v>
      </c>
      <c r="F38" s="4">
        <f t="shared" si="3"/>
        <v>9555.3723696573234</v>
      </c>
      <c r="G38" s="4">
        <f t="shared" si="4"/>
        <v>5727.7739367831373</v>
      </c>
      <c r="H38" s="8">
        <f t="shared" si="5"/>
        <v>59.942969412384585</v>
      </c>
      <c r="I38" s="9"/>
      <c r="J38" s="9"/>
      <c r="K38" s="9"/>
    </row>
    <row r="39" spans="1:11" ht="12" customHeight="1">
      <c r="A39" s="5">
        <v>1985</v>
      </c>
      <c r="B39" s="3">
        <v>354229</v>
      </c>
      <c r="C39" s="3">
        <v>559525</v>
      </c>
      <c r="D39" s="3">
        <v>56554</v>
      </c>
      <c r="E39" s="3">
        <v>3151</v>
      </c>
      <c r="F39" s="4">
        <f t="shared" si="3"/>
        <v>9893.6414754040379</v>
      </c>
      <c r="G39" s="4">
        <f t="shared" si="4"/>
        <v>6263.5534179722035</v>
      </c>
      <c r="H39" s="8">
        <f t="shared" si="5"/>
        <v>63.308878066216877</v>
      </c>
      <c r="I39" s="9"/>
      <c r="J39" s="9"/>
      <c r="K39" s="9"/>
    </row>
    <row r="40" spans="1:11" ht="12" customHeight="1">
      <c r="A40" s="5">
        <v>1986</v>
      </c>
      <c r="B40" s="3">
        <v>380597</v>
      </c>
      <c r="C40" s="3">
        <v>583154</v>
      </c>
      <c r="D40" s="3">
        <v>56684</v>
      </c>
      <c r="E40" s="3">
        <v>3160</v>
      </c>
      <c r="F40" s="4">
        <f t="shared" si="3"/>
        <v>10287.806082845247</v>
      </c>
      <c r="G40" s="4">
        <f t="shared" si="4"/>
        <v>6714.3638416484373</v>
      </c>
      <c r="H40" s="8">
        <f t="shared" si="5"/>
        <v>65.265264407000558</v>
      </c>
      <c r="I40" s="9"/>
      <c r="J40" s="9"/>
      <c r="K40" s="9"/>
    </row>
    <row r="41" spans="1:11" ht="12" customHeight="1">
      <c r="A41" s="5">
        <v>1987</v>
      </c>
      <c r="B41" s="3">
        <v>418221</v>
      </c>
      <c r="C41" s="3">
        <v>609023</v>
      </c>
      <c r="D41" s="3">
        <v>56804</v>
      </c>
      <c r="E41" s="3">
        <v>2940</v>
      </c>
      <c r="F41" s="4">
        <f t="shared" si="3"/>
        <v>10721.480881628055</v>
      </c>
      <c r="G41" s="4">
        <f t="shared" si="4"/>
        <v>7362.5272868107877</v>
      </c>
      <c r="H41" s="8">
        <f t="shared" si="5"/>
        <v>68.670805536079911</v>
      </c>
      <c r="I41" s="9"/>
      <c r="J41" s="9"/>
      <c r="K41" s="9"/>
    </row>
    <row r="42" spans="1:11" ht="12" customHeight="1">
      <c r="A42" s="5">
        <v>1988</v>
      </c>
      <c r="B42" s="3">
        <v>466520</v>
      </c>
      <c r="C42" s="3">
        <v>640587</v>
      </c>
      <c r="D42" s="3">
        <v>56916</v>
      </c>
      <c r="E42" s="3">
        <v>2445</v>
      </c>
      <c r="F42" s="4">
        <f t="shared" si="3"/>
        <v>11254.954670040059</v>
      </c>
      <c r="G42" s="4">
        <f t="shared" si="4"/>
        <v>8196.6406634338327</v>
      </c>
      <c r="H42" s="8">
        <f t="shared" si="5"/>
        <v>72.82695402810235</v>
      </c>
      <c r="I42" s="9"/>
      <c r="J42" s="9"/>
      <c r="K42" s="9"/>
    </row>
    <row r="43" spans="1:11" ht="12" customHeight="1">
      <c r="A43" s="5">
        <v>1989</v>
      </c>
      <c r="B43" s="3">
        <v>511889</v>
      </c>
      <c r="C43" s="3">
        <v>654315</v>
      </c>
      <c r="D43" s="3">
        <v>57076</v>
      </c>
      <c r="E43" s="3">
        <v>2082</v>
      </c>
      <c r="F43" s="4">
        <f t="shared" si="3"/>
        <v>11463.925292592334</v>
      </c>
      <c r="G43" s="4">
        <f t="shared" si="4"/>
        <v>8968.5507043240596</v>
      </c>
      <c r="H43" s="8">
        <f t="shared" si="5"/>
        <v>78.232808356831185</v>
      </c>
      <c r="I43" s="9"/>
      <c r="J43" s="9"/>
      <c r="K43" s="9"/>
    </row>
    <row r="44" spans="1:11" ht="12" customHeight="1">
      <c r="A44" s="5">
        <v>1990</v>
      </c>
      <c r="B44" s="3">
        <v>554486</v>
      </c>
      <c r="C44" s="3">
        <v>658480</v>
      </c>
      <c r="D44" s="3">
        <v>57237</v>
      </c>
      <c r="E44" s="3">
        <v>2053</v>
      </c>
      <c r="F44" s="4">
        <f t="shared" si="3"/>
        <v>11504.44642451561</v>
      </c>
      <c r="G44" s="4">
        <f t="shared" si="4"/>
        <v>9687.5447699914384</v>
      </c>
      <c r="H44" s="8">
        <f t="shared" si="5"/>
        <v>84.206961487061108</v>
      </c>
      <c r="I44" s="9"/>
      <c r="J44" s="9"/>
      <c r="K44" s="9"/>
    </row>
    <row r="45" spans="1:11" ht="12" customHeight="1">
      <c r="A45" s="5">
        <v>1991</v>
      </c>
      <c r="B45" s="3">
        <v>582946</v>
      </c>
      <c r="C45" s="3">
        <v>648639</v>
      </c>
      <c r="D45" s="3">
        <v>57439</v>
      </c>
      <c r="E45" s="3">
        <v>2530</v>
      </c>
      <c r="F45" s="4">
        <f t="shared" si="3"/>
        <v>11292.658298368704</v>
      </c>
      <c r="G45" s="4">
        <f t="shared" si="4"/>
        <v>10148.958025035256</v>
      </c>
      <c r="H45" s="8">
        <f t="shared" si="5"/>
        <v>89.872178515322091</v>
      </c>
      <c r="I45" s="9"/>
      <c r="J45" s="9"/>
      <c r="K45" s="9"/>
    </row>
    <row r="46" spans="1:11" ht="12" customHeight="1">
      <c r="A46" s="5">
        <v>1992</v>
      </c>
      <c r="B46" s="3">
        <v>606582</v>
      </c>
      <c r="C46" s="3">
        <v>648975</v>
      </c>
      <c r="D46" s="3">
        <v>57585</v>
      </c>
      <c r="E46" s="3">
        <v>2822</v>
      </c>
      <c r="F46" s="4">
        <f t="shared" si="3"/>
        <v>11269.861943214379</v>
      </c>
      <c r="G46" s="4">
        <f t="shared" si="4"/>
        <v>10533.680646001563</v>
      </c>
      <c r="H46" s="8">
        <f t="shared" si="5"/>
        <v>93.467699063908469</v>
      </c>
      <c r="I46" s="9"/>
      <c r="J46" s="9"/>
      <c r="K46" s="9"/>
    </row>
    <row r="47" spans="1:11" ht="12" customHeight="1">
      <c r="A47" s="5">
        <v>1993</v>
      </c>
      <c r="B47" s="3">
        <v>637817</v>
      </c>
      <c r="C47" s="3">
        <v>664018</v>
      </c>
      <c r="D47" s="3">
        <v>57714</v>
      </c>
      <c r="E47" s="3">
        <v>2929</v>
      </c>
      <c r="F47" s="4">
        <f t="shared" si="3"/>
        <v>11505.319333264026</v>
      </c>
      <c r="G47" s="4">
        <f t="shared" si="4"/>
        <v>11051.339363066154</v>
      </c>
      <c r="H47" s="8">
        <f t="shared" si="5"/>
        <v>96.054173230243762</v>
      </c>
      <c r="I47" s="9"/>
      <c r="J47" s="9"/>
      <c r="K47" s="9"/>
    </row>
    <row r="48" spans="1:11" ht="12" customHeight="1">
      <c r="A48" s="5">
        <v>1994</v>
      </c>
      <c r="B48" s="3">
        <v>676036</v>
      </c>
      <c r="C48" s="3">
        <v>693177</v>
      </c>
      <c r="D48" s="3">
        <v>57862</v>
      </c>
      <c r="E48" s="3">
        <v>2676</v>
      </c>
      <c r="F48" s="4">
        <f t="shared" si="3"/>
        <v>11979.831322802531</v>
      </c>
      <c r="G48" s="4">
        <f t="shared" si="4"/>
        <v>11683.591994746121</v>
      </c>
      <c r="H48" s="8">
        <f t="shared" si="5"/>
        <v>97.527182811893638</v>
      </c>
      <c r="I48" s="9"/>
      <c r="J48" s="9"/>
      <c r="K48" s="9"/>
    </row>
    <row r="49" spans="1:11" ht="12" customHeight="1">
      <c r="A49" s="5">
        <v>1995</v>
      </c>
      <c r="B49" s="3">
        <v>712548</v>
      </c>
      <c r="C49" s="3">
        <v>712548</v>
      </c>
      <c r="D49" s="3">
        <v>58025</v>
      </c>
      <c r="E49" s="3">
        <v>2436</v>
      </c>
      <c r="F49" s="4">
        <f t="shared" si="3"/>
        <v>12280.017233950883</v>
      </c>
      <c r="G49" s="4">
        <f t="shared" si="4"/>
        <v>12280.017233950883</v>
      </c>
      <c r="H49" s="8">
        <f t="shared" si="5"/>
        <v>100</v>
      </c>
      <c r="I49" s="9"/>
      <c r="J49" s="9"/>
      <c r="K49" s="9"/>
    </row>
    <row r="50" spans="1:11" ht="12" customHeight="1">
      <c r="A50" s="5">
        <v>1996</v>
      </c>
      <c r="B50" s="3">
        <v>754601</v>
      </c>
      <c r="C50" s="3">
        <v>730767</v>
      </c>
      <c r="D50" s="3">
        <v>58164</v>
      </c>
      <c r="E50" s="3">
        <v>2296</v>
      </c>
      <c r="F50" s="4">
        <f t="shared" si="3"/>
        <v>12563.905508561997</v>
      </c>
      <c r="G50" s="4">
        <f t="shared" si="4"/>
        <v>12973.677876349631</v>
      </c>
      <c r="H50" s="8">
        <f t="shared" si="5"/>
        <v>103.26150469301432</v>
      </c>
      <c r="I50" s="9"/>
      <c r="J50" s="9"/>
      <c r="K50" s="9"/>
    </row>
    <row r="51" spans="1:11" ht="12" customHeight="1">
      <c r="A51" s="5">
        <v>1997</v>
      </c>
      <c r="B51" s="3">
        <v>801972</v>
      </c>
      <c r="C51" s="3">
        <v>756144</v>
      </c>
      <c r="D51" s="3">
        <v>58314</v>
      </c>
      <c r="E51" s="3">
        <v>1988</v>
      </c>
      <c r="F51" s="4">
        <f t="shared" si="3"/>
        <v>12966.766128202489</v>
      </c>
      <c r="G51" s="4">
        <f t="shared" si="4"/>
        <v>13752.649449531846</v>
      </c>
      <c r="H51" s="8">
        <f t="shared" si="5"/>
        <v>106.06075033326985</v>
      </c>
      <c r="I51" s="9"/>
      <c r="J51" s="9"/>
      <c r="K51"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69</v>
      </c>
      <c r="B1" s="3" t="s">
        <v>0</v>
      </c>
      <c r="C1" s="3" t="s">
        <v>8</v>
      </c>
      <c r="D1" s="3" t="s">
        <v>3</v>
      </c>
      <c r="E1" s="3" t="s">
        <v>38</v>
      </c>
      <c r="F1" s="6" t="s">
        <v>9</v>
      </c>
      <c r="G1" s="6" t="s">
        <v>4</v>
      </c>
      <c r="H1" s="8" t="s">
        <v>10</v>
      </c>
      <c r="I1" s="41" t="s">
        <v>71</v>
      </c>
      <c r="J1" s="41"/>
      <c r="K1" s="41"/>
    </row>
    <row r="2" spans="1:11" ht="12" customHeight="1">
      <c r="A2" s="5">
        <v>1948</v>
      </c>
      <c r="B2" s="3">
        <v>11797</v>
      </c>
      <c r="C2" s="3">
        <v>224486</v>
      </c>
      <c r="D2" s="3">
        <v>49732</v>
      </c>
      <c r="E2" s="9"/>
      <c r="F2" s="4">
        <f t="shared" ref="F2:F33" si="0">(C2*1000000)/(D2*1000)</f>
        <v>4513.9145821603797</v>
      </c>
      <c r="G2" s="4">
        <f t="shared" ref="G2:G33" si="1">(B2*1000000)/(D2*1000)</f>
        <v>237.21145339017133</v>
      </c>
      <c r="H2" s="8">
        <f t="shared" ref="H2:H33" si="2">(B2/C2)*100</f>
        <v>5.2551161319636854</v>
      </c>
      <c r="I2" s="5"/>
      <c r="J2" s="5"/>
      <c r="K2" s="5"/>
    </row>
    <row r="3" spans="1:11" ht="12" customHeight="1">
      <c r="A3" s="5">
        <v>1949</v>
      </c>
      <c r="B3" s="3">
        <v>12533</v>
      </c>
      <c r="C3" s="3">
        <v>232340</v>
      </c>
      <c r="D3" s="3">
        <v>50028</v>
      </c>
      <c r="E3" s="9"/>
      <c r="F3" s="4">
        <f t="shared" si="0"/>
        <v>4644.199248420884</v>
      </c>
      <c r="G3" s="4">
        <f t="shared" si="1"/>
        <v>250.51970896298073</v>
      </c>
      <c r="H3" s="8">
        <f t="shared" si="2"/>
        <v>5.3942498063183262</v>
      </c>
      <c r="I3" s="5"/>
      <c r="J3" s="5"/>
      <c r="K3" s="5"/>
    </row>
    <row r="4" spans="1:11" ht="12" customHeight="1">
      <c r="A4" s="5">
        <v>1950</v>
      </c>
      <c r="B4" s="3">
        <v>13072</v>
      </c>
      <c r="C4" s="3">
        <v>239480</v>
      </c>
      <c r="D4" s="3">
        <v>50280</v>
      </c>
      <c r="E4" s="9"/>
      <c r="F4" s="4">
        <f t="shared" si="0"/>
        <v>4762.9276054097054</v>
      </c>
      <c r="G4" s="4">
        <f t="shared" si="1"/>
        <v>259.98408910103421</v>
      </c>
      <c r="H4" s="8">
        <f t="shared" si="2"/>
        <v>5.4584934023718059</v>
      </c>
      <c r="I4" s="5"/>
      <c r="J4" s="5"/>
      <c r="K4" s="5"/>
    </row>
    <row r="5" spans="1:11" ht="23.25" customHeight="1">
      <c r="A5" s="5">
        <v>1951</v>
      </c>
      <c r="B5" s="3">
        <v>14559</v>
      </c>
      <c r="C5" s="3">
        <v>246108</v>
      </c>
      <c r="D5" s="3">
        <v>50289</v>
      </c>
      <c r="E5" s="9"/>
      <c r="F5" s="4">
        <f t="shared" si="0"/>
        <v>4893.8734116804872</v>
      </c>
      <c r="G5" s="4">
        <f t="shared" si="1"/>
        <v>289.50665155401776</v>
      </c>
      <c r="H5" s="8">
        <f t="shared" si="2"/>
        <v>5.9156955482958695</v>
      </c>
      <c r="I5" s="41" t="s">
        <v>6</v>
      </c>
      <c r="J5" s="41"/>
      <c r="K5" s="5"/>
    </row>
    <row r="6" spans="1:11" ht="12" customHeight="1">
      <c r="A6" s="5">
        <v>1952</v>
      </c>
      <c r="B6" s="3">
        <v>15768</v>
      </c>
      <c r="C6" s="3">
        <v>247168</v>
      </c>
      <c r="D6" s="3">
        <v>50451</v>
      </c>
      <c r="E6" s="9"/>
      <c r="F6" s="4">
        <f t="shared" si="0"/>
        <v>4899.169491189471</v>
      </c>
      <c r="G6" s="4">
        <f t="shared" si="1"/>
        <v>312.54088125111497</v>
      </c>
      <c r="H6" s="8">
        <f t="shared" si="2"/>
        <v>6.3794665976178155</v>
      </c>
      <c r="I6" s="9"/>
      <c r="J6" s="9"/>
      <c r="K6" s="9"/>
    </row>
    <row r="7" spans="1:11" ht="12" customHeight="1">
      <c r="A7" s="5">
        <v>1953</v>
      </c>
      <c r="B7" s="3">
        <v>16883</v>
      </c>
      <c r="C7" s="3">
        <v>256712</v>
      </c>
      <c r="D7" s="3">
        <v>50593</v>
      </c>
      <c r="E7" s="9"/>
      <c r="F7" s="4">
        <f t="shared" si="0"/>
        <v>5074.0616290791213</v>
      </c>
      <c r="G7" s="4">
        <f t="shared" si="1"/>
        <v>333.70229083074736</v>
      </c>
      <c r="H7" s="8">
        <f t="shared" si="2"/>
        <v>6.5766306210851067</v>
      </c>
      <c r="I7" s="9"/>
      <c r="J7" s="9"/>
      <c r="K7" s="9"/>
    </row>
    <row r="8" spans="1:11" ht="12" customHeight="1">
      <c r="A8" s="5">
        <v>1954</v>
      </c>
      <c r="B8" s="3">
        <v>17869</v>
      </c>
      <c r="C8" s="3">
        <v>267730</v>
      </c>
      <c r="D8" s="3">
        <v>50765</v>
      </c>
      <c r="E8" s="9"/>
      <c r="F8" s="4">
        <f t="shared" si="0"/>
        <v>5273.9091894021467</v>
      </c>
      <c r="G8" s="4">
        <f t="shared" si="1"/>
        <v>351.99448438885059</v>
      </c>
      <c r="H8" s="8">
        <f t="shared" si="2"/>
        <v>6.6742613827363391</v>
      </c>
      <c r="I8" s="9"/>
      <c r="J8" s="9"/>
      <c r="K8" s="9"/>
    </row>
    <row r="9" spans="1:11" ht="12" customHeight="1">
      <c r="A9" s="5">
        <v>1955</v>
      </c>
      <c r="B9" s="3">
        <v>19107</v>
      </c>
      <c r="C9" s="3">
        <v>275997</v>
      </c>
      <c r="D9" s="3">
        <v>50946</v>
      </c>
      <c r="E9" s="9"/>
      <c r="F9" s="4">
        <f t="shared" si="0"/>
        <v>5417.4419974090215</v>
      </c>
      <c r="G9" s="4">
        <f t="shared" si="1"/>
        <v>375.04416440937462</v>
      </c>
      <c r="H9" s="8">
        <f t="shared" si="2"/>
        <v>6.9229013358840854</v>
      </c>
      <c r="I9" s="9"/>
      <c r="J9" s="9"/>
      <c r="K9" s="9"/>
    </row>
    <row r="10" spans="1:11" ht="12" customHeight="1">
      <c r="A10" s="5">
        <v>1956</v>
      </c>
      <c r="B10" s="3">
        <v>20541</v>
      </c>
      <c r="C10" s="3">
        <v>278707</v>
      </c>
      <c r="D10" s="3">
        <v>51184</v>
      </c>
      <c r="E10" s="9"/>
      <c r="F10" s="4">
        <f t="shared" si="0"/>
        <v>5445.1977180368867</v>
      </c>
      <c r="G10" s="4">
        <f t="shared" si="1"/>
        <v>401.31681775554858</v>
      </c>
      <c r="H10" s="8">
        <f t="shared" si="2"/>
        <v>7.3701055230044457</v>
      </c>
      <c r="I10" s="9"/>
      <c r="J10" s="9"/>
      <c r="K10" s="9"/>
    </row>
    <row r="11" spans="1:11" ht="12" customHeight="1">
      <c r="A11" s="5">
        <v>1957</v>
      </c>
      <c r="B11" s="3">
        <v>21671</v>
      </c>
      <c r="C11" s="3">
        <v>283589</v>
      </c>
      <c r="D11" s="3">
        <v>51430</v>
      </c>
      <c r="E11" s="9"/>
      <c r="F11" s="4">
        <f t="shared" si="0"/>
        <v>5514.0773867392572</v>
      </c>
      <c r="G11" s="4">
        <f t="shared" si="1"/>
        <v>421.36885086525376</v>
      </c>
      <c r="H11" s="8">
        <f t="shared" si="2"/>
        <v>7.6416927313823884</v>
      </c>
      <c r="I11" s="9"/>
      <c r="J11" s="9"/>
      <c r="K11" s="9"/>
    </row>
    <row r="12" spans="1:11" ht="12" customHeight="1">
      <c r="A12" s="5">
        <v>1958</v>
      </c>
      <c r="B12" s="3">
        <v>22585</v>
      </c>
      <c r="C12" s="3">
        <v>284625</v>
      </c>
      <c r="D12" s="3">
        <v>51652</v>
      </c>
      <c r="E12" s="9"/>
      <c r="F12" s="4">
        <f t="shared" si="0"/>
        <v>5510.4352203206072</v>
      </c>
      <c r="G12" s="4">
        <f t="shared" si="1"/>
        <v>437.25315573453111</v>
      </c>
      <c r="H12" s="8">
        <f t="shared" si="2"/>
        <v>7.9350021958717614</v>
      </c>
      <c r="I12" s="9"/>
      <c r="J12" s="9"/>
      <c r="K12" s="9"/>
    </row>
    <row r="13" spans="1:11" ht="12" customHeight="1">
      <c r="A13" s="5">
        <v>1959</v>
      </c>
      <c r="B13" s="3">
        <v>23877</v>
      </c>
      <c r="C13" s="3">
        <v>296958</v>
      </c>
      <c r="D13" s="3">
        <v>51956</v>
      </c>
      <c r="E13" s="9"/>
      <c r="F13" s="4">
        <f t="shared" si="0"/>
        <v>5715.5670182462081</v>
      </c>
      <c r="G13" s="4">
        <f t="shared" si="1"/>
        <v>459.56193702363538</v>
      </c>
      <c r="H13" s="8">
        <f t="shared" si="2"/>
        <v>8.0405309841795809</v>
      </c>
      <c r="I13" s="9"/>
      <c r="J13" s="9"/>
      <c r="K13" s="9"/>
    </row>
    <row r="14" spans="1:11" ht="12" customHeight="1">
      <c r="A14" s="5">
        <v>1960</v>
      </c>
      <c r="B14" s="3">
        <v>25494</v>
      </c>
      <c r="C14" s="3">
        <v>312850</v>
      </c>
      <c r="D14" s="3">
        <v>52372</v>
      </c>
      <c r="E14" s="9"/>
      <c r="F14" s="4">
        <f t="shared" si="0"/>
        <v>5973.6118536622625</v>
      </c>
      <c r="G14" s="4">
        <f t="shared" si="1"/>
        <v>486.78683265867255</v>
      </c>
      <c r="H14" s="8">
        <f t="shared" si="2"/>
        <v>8.1489531724468591</v>
      </c>
      <c r="I14" s="9"/>
      <c r="J14" s="9"/>
      <c r="K14" s="9"/>
    </row>
    <row r="15" spans="1:11" ht="12" customHeight="1">
      <c r="A15" s="5">
        <v>1961</v>
      </c>
      <c r="B15" s="3">
        <v>26971</v>
      </c>
      <c r="C15" s="3">
        <v>320636</v>
      </c>
      <c r="D15" s="3">
        <v>52807</v>
      </c>
      <c r="E15" s="9"/>
      <c r="F15" s="4">
        <f t="shared" si="0"/>
        <v>6071.8465354971877</v>
      </c>
      <c r="G15" s="4">
        <f t="shared" si="1"/>
        <v>510.74668131118983</v>
      </c>
      <c r="H15" s="8">
        <f t="shared" si="2"/>
        <v>8.4117192080739542</v>
      </c>
      <c r="I15" s="9"/>
      <c r="J15" s="9"/>
      <c r="K15" s="9"/>
    </row>
    <row r="16" spans="1:11" ht="12" customHeight="1">
      <c r="A16" s="5">
        <v>1962</v>
      </c>
      <c r="B16" s="3">
        <v>28270</v>
      </c>
      <c r="C16" s="3">
        <v>324608</v>
      </c>
      <c r="D16" s="3">
        <v>53292</v>
      </c>
      <c r="E16" s="9"/>
      <c r="F16" s="4">
        <f t="shared" si="0"/>
        <v>6091.1206184793218</v>
      </c>
      <c r="G16" s="4">
        <f t="shared" si="1"/>
        <v>530.47361705321623</v>
      </c>
      <c r="H16" s="8">
        <f t="shared" si="2"/>
        <v>8.7089658911671926</v>
      </c>
      <c r="I16" s="9"/>
      <c r="J16" s="9"/>
      <c r="K16" s="9"/>
    </row>
    <row r="17" spans="1:11" ht="12" customHeight="1">
      <c r="A17" s="5">
        <v>1963</v>
      </c>
      <c r="B17" s="3">
        <v>30223</v>
      </c>
      <c r="C17" s="3">
        <v>339893</v>
      </c>
      <c r="D17" s="3">
        <v>53625</v>
      </c>
      <c r="E17" s="9"/>
      <c r="F17" s="4">
        <f t="shared" si="0"/>
        <v>6338.3310023310023</v>
      </c>
      <c r="G17" s="4">
        <f t="shared" si="1"/>
        <v>563.59906759906755</v>
      </c>
      <c r="H17" s="8">
        <f t="shared" si="2"/>
        <v>8.8919159853247933</v>
      </c>
      <c r="I17" s="9"/>
      <c r="J17" s="9"/>
      <c r="K17" s="9"/>
    </row>
    <row r="18" spans="1:11" ht="12" customHeight="1">
      <c r="A18" s="5">
        <v>1964</v>
      </c>
      <c r="B18" s="3">
        <v>33036</v>
      </c>
      <c r="C18" s="3">
        <v>358498</v>
      </c>
      <c r="D18" s="3">
        <v>53991</v>
      </c>
      <c r="E18" s="9"/>
      <c r="F18" s="4">
        <f t="shared" si="0"/>
        <v>6639.9585116037861</v>
      </c>
      <c r="G18" s="4">
        <f t="shared" si="1"/>
        <v>611.87975773740072</v>
      </c>
      <c r="H18" s="8">
        <f t="shared" si="2"/>
        <v>9.2151141707903541</v>
      </c>
      <c r="I18" s="9"/>
      <c r="J18" s="9"/>
      <c r="K18" s="9"/>
    </row>
    <row r="19" spans="1:11" ht="12" customHeight="1">
      <c r="A19" s="5">
        <v>1965</v>
      </c>
      <c r="B19" s="3">
        <v>35574</v>
      </c>
      <c r="C19" s="3">
        <v>367501</v>
      </c>
      <c r="D19" s="3">
        <v>54350</v>
      </c>
      <c r="E19" s="9"/>
      <c r="F19" s="4">
        <f t="shared" si="0"/>
        <v>6761.7479300827963</v>
      </c>
      <c r="G19" s="4">
        <f t="shared" si="1"/>
        <v>654.53541858325661</v>
      </c>
      <c r="H19" s="8">
        <f t="shared" si="2"/>
        <v>9.6799736599356194</v>
      </c>
      <c r="I19" s="9"/>
      <c r="J19" s="9"/>
      <c r="K19" s="9"/>
    </row>
    <row r="20" spans="1:11" ht="12" customHeight="1">
      <c r="A20" s="5">
        <v>1966</v>
      </c>
      <c r="B20" s="3">
        <v>37859</v>
      </c>
      <c r="C20" s="3">
        <v>374597</v>
      </c>
      <c r="D20" s="3">
        <v>54643</v>
      </c>
      <c r="E20" s="9"/>
      <c r="F20" s="4">
        <f t="shared" si="0"/>
        <v>6855.3520121516021</v>
      </c>
      <c r="G20" s="4">
        <f t="shared" si="1"/>
        <v>692.84263309115534</v>
      </c>
      <c r="H20" s="8">
        <f t="shared" si="2"/>
        <v>10.106594553613617</v>
      </c>
      <c r="I20" s="9"/>
      <c r="J20" s="9"/>
      <c r="K20" s="9"/>
    </row>
    <row r="21" spans="1:11" ht="12" customHeight="1">
      <c r="A21" s="5">
        <v>1967</v>
      </c>
      <c r="B21" s="3">
        <v>39883</v>
      </c>
      <c r="C21" s="3">
        <v>383186</v>
      </c>
      <c r="D21" s="3">
        <v>54959</v>
      </c>
      <c r="E21" s="9"/>
      <c r="F21" s="4">
        <f t="shared" si="0"/>
        <v>6972.2156516676068</v>
      </c>
      <c r="G21" s="4">
        <f t="shared" si="1"/>
        <v>725.68642078640437</v>
      </c>
      <c r="H21" s="8">
        <f t="shared" si="2"/>
        <v>10.408261262154673</v>
      </c>
      <c r="I21" s="9"/>
      <c r="J21" s="9"/>
      <c r="K21" s="9"/>
    </row>
    <row r="22" spans="1:11" ht="12" customHeight="1">
      <c r="A22" s="5">
        <v>1968</v>
      </c>
      <c r="B22" s="3">
        <v>43228</v>
      </c>
      <c r="C22" s="3">
        <v>398858</v>
      </c>
      <c r="D22" s="3">
        <v>55214</v>
      </c>
      <c r="E22" s="9"/>
      <c r="F22" s="4">
        <f t="shared" si="0"/>
        <v>7223.8562683377404</v>
      </c>
      <c r="G22" s="4">
        <f t="shared" si="1"/>
        <v>782.91737602781905</v>
      </c>
      <c r="H22" s="8">
        <f t="shared" si="2"/>
        <v>10.837942325338842</v>
      </c>
      <c r="I22" s="9"/>
      <c r="J22" s="9"/>
      <c r="K22" s="9"/>
    </row>
    <row r="23" spans="1:11" ht="12" customHeight="1">
      <c r="A23" s="5">
        <v>1969</v>
      </c>
      <c r="B23" s="3">
        <v>46541</v>
      </c>
      <c r="C23" s="3">
        <v>407101</v>
      </c>
      <c r="D23" s="3">
        <v>55461</v>
      </c>
      <c r="E23" s="9"/>
      <c r="F23" s="4">
        <f t="shared" si="0"/>
        <v>7340.3112096788736</v>
      </c>
      <c r="G23" s="4">
        <f t="shared" si="1"/>
        <v>839.16626097618143</v>
      </c>
      <c r="H23" s="8">
        <f t="shared" si="2"/>
        <v>11.432298127491704</v>
      </c>
      <c r="I23" s="9"/>
      <c r="J23" s="9"/>
      <c r="K23" s="9"/>
    </row>
    <row r="24" spans="1:11" ht="12" customHeight="1">
      <c r="A24" s="5">
        <v>1970</v>
      </c>
      <c r="B24" s="3">
        <v>51168</v>
      </c>
      <c r="C24" s="3">
        <v>416793</v>
      </c>
      <c r="D24" s="3">
        <v>55632</v>
      </c>
      <c r="E24" s="9"/>
      <c r="F24" s="4">
        <f t="shared" si="0"/>
        <v>7491.9650560828304</v>
      </c>
      <c r="G24" s="4">
        <f t="shared" si="1"/>
        <v>919.75841242450383</v>
      </c>
      <c r="H24" s="8">
        <f t="shared" si="2"/>
        <v>12.276597735566575</v>
      </c>
      <c r="I24" s="9"/>
      <c r="J24" s="9"/>
      <c r="K24" s="9"/>
    </row>
    <row r="25" spans="1:11" ht="12" customHeight="1">
      <c r="A25" s="5">
        <v>1971</v>
      </c>
      <c r="B25" s="3">
        <v>57080</v>
      </c>
      <c r="C25" s="3">
        <v>425204</v>
      </c>
      <c r="D25" s="3">
        <v>55928</v>
      </c>
      <c r="E25" s="3">
        <v>1058</v>
      </c>
      <c r="F25" s="4">
        <f t="shared" si="0"/>
        <v>7602.7034758975824</v>
      </c>
      <c r="G25" s="4">
        <f t="shared" si="1"/>
        <v>1020.5979116006293</v>
      </c>
      <c r="H25" s="8">
        <f t="shared" si="2"/>
        <v>13.424144645864104</v>
      </c>
      <c r="I25" s="9"/>
      <c r="J25" s="9"/>
      <c r="K25" s="9"/>
    </row>
    <row r="26" spans="1:11" ht="12" customHeight="1">
      <c r="A26" s="5">
        <v>1972</v>
      </c>
      <c r="B26" s="3">
        <v>63939</v>
      </c>
      <c r="C26" s="3">
        <v>440444</v>
      </c>
      <c r="D26" s="3">
        <v>56097</v>
      </c>
      <c r="E26" s="3">
        <v>1116</v>
      </c>
      <c r="F26" s="4">
        <f t="shared" si="0"/>
        <v>7851.4715581938426</v>
      </c>
      <c r="G26" s="4">
        <f t="shared" si="1"/>
        <v>1139.793571848762</v>
      </c>
      <c r="H26" s="8">
        <f t="shared" si="2"/>
        <v>14.51694199489606</v>
      </c>
      <c r="I26" s="9"/>
      <c r="J26" s="9"/>
      <c r="K26" s="9"/>
    </row>
    <row r="27" spans="1:11" ht="12" customHeight="1">
      <c r="A27" s="5">
        <v>1973</v>
      </c>
      <c r="B27" s="3">
        <v>73559</v>
      </c>
      <c r="C27" s="3">
        <v>472701</v>
      </c>
      <c r="D27" s="3">
        <v>56223</v>
      </c>
      <c r="E27" s="3">
        <v>946</v>
      </c>
      <c r="F27" s="4">
        <f t="shared" si="0"/>
        <v>8407.6089856464441</v>
      </c>
      <c r="G27" s="4">
        <f t="shared" si="1"/>
        <v>1308.3435604645786</v>
      </c>
      <c r="H27" s="8">
        <f t="shared" si="2"/>
        <v>15.561422548291626</v>
      </c>
      <c r="I27" s="9"/>
      <c r="J27" s="9"/>
      <c r="K27" s="9"/>
    </row>
    <row r="28" spans="1:11" ht="12" customHeight="1">
      <c r="A28" s="5">
        <v>1974</v>
      </c>
      <c r="B28" s="3">
        <v>83179</v>
      </c>
      <c r="C28" s="3">
        <v>464842</v>
      </c>
      <c r="D28" s="3">
        <v>56236</v>
      </c>
      <c r="E28" s="3">
        <v>948</v>
      </c>
      <c r="F28" s="4">
        <f t="shared" si="0"/>
        <v>8265.9150721957467</v>
      </c>
      <c r="G28" s="4">
        <f t="shared" si="1"/>
        <v>1479.1059108044669</v>
      </c>
      <c r="H28" s="8">
        <f t="shared" si="2"/>
        <v>17.89403711368594</v>
      </c>
      <c r="I28" s="9"/>
      <c r="J28" s="9"/>
      <c r="K28" s="9"/>
    </row>
    <row r="29" spans="1:11" ht="12" customHeight="1">
      <c r="A29" s="5">
        <v>1975</v>
      </c>
      <c r="B29" s="3">
        <v>104997</v>
      </c>
      <c r="C29" s="3">
        <v>461605</v>
      </c>
      <c r="D29" s="3">
        <v>56226</v>
      </c>
      <c r="E29" s="3">
        <v>1174</v>
      </c>
      <c r="F29" s="4">
        <f t="shared" si="0"/>
        <v>8209.8139650695412</v>
      </c>
      <c r="G29" s="4">
        <f t="shared" si="1"/>
        <v>1867.4100949738556</v>
      </c>
      <c r="H29" s="8">
        <f t="shared" si="2"/>
        <v>22.746070774796635</v>
      </c>
      <c r="I29" s="9"/>
      <c r="J29" s="9"/>
      <c r="K29" s="9"/>
    </row>
    <row r="30" spans="1:11" ht="12" customHeight="1">
      <c r="A30" s="5">
        <v>1976</v>
      </c>
      <c r="B30" s="3">
        <v>124332</v>
      </c>
      <c r="C30" s="3">
        <v>474508</v>
      </c>
      <c r="D30" s="3">
        <v>56216</v>
      </c>
      <c r="E30" s="3">
        <v>1414</v>
      </c>
      <c r="F30" s="4">
        <f t="shared" si="0"/>
        <v>8440.7997723068165</v>
      </c>
      <c r="G30" s="4">
        <f t="shared" si="1"/>
        <v>2211.6835064750248</v>
      </c>
      <c r="H30" s="8">
        <f t="shared" si="2"/>
        <v>26.202297959149266</v>
      </c>
      <c r="I30" s="9"/>
      <c r="J30" s="9"/>
      <c r="K30" s="9"/>
    </row>
    <row r="31" spans="1:11" ht="12" customHeight="1">
      <c r="A31" s="5">
        <v>1977</v>
      </c>
      <c r="B31" s="3">
        <v>144840</v>
      </c>
      <c r="C31" s="3">
        <v>485673</v>
      </c>
      <c r="D31" s="3">
        <v>56190</v>
      </c>
      <c r="E31" s="3">
        <v>1470</v>
      </c>
      <c r="F31" s="4">
        <f t="shared" si="0"/>
        <v>8643.4063000533897</v>
      </c>
      <c r="G31" s="4">
        <f t="shared" si="1"/>
        <v>2577.6828617191672</v>
      </c>
      <c r="H31" s="8">
        <f t="shared" si="2"/>
        <v>29.822534915467813</v>
      </c>
      <c r="I31" s="9"/>
      <c r="J31" s="9"/>
      <c r="K31" s="9"/>
    </row>
    <row r="32" spans="1:11" ht="12" customHeight="1">
      <c r="A32" s="5">
        <v>1978</v>
      </c>
      <c r="B32" s="3">
        <v>167099</v>
      </c>
      <c r="C32" s="3">
        <v>502201</v>
      </c>
      <c r="D32" s="3">
        <v>56178</v>
      </c>
      <c r="E32" s="3">
        <v>1453</v>
      </c>
      <c r="F32" s="4">
        <f t="shared" si="0"/>
        <v>8939.4602869450682</v>
      </c>
      <c r="G32" s="4">
        <f t="shared" si="1"/>
        <v>2974.4561928156932</v>
      </c>
      <c r="H32" s="8">
        <f t="shared" si="2"/>
        <v>33.27333079782796</v>
      </c>
      <c r="I32" s="9"/>
      <c r="J32" s="9"/>
      <c r="K32" s="9"/>
    </row>
    <row r="33" spans="1:11" ht="12" customHeight="1">
      <c r="A33" s="5">
        <v>1979</v>
      </c>
      <c r="B33" s="3">
        <v>196589</v>
      </c>
      <c r="C33" s="3">
        <v>516083</v>
      </c>
      <c r="D33" s="3">
        <v>56240</v>
      </c>
      <c r="E33" s="3">
        <v>1432</v>
      </c>
      <c r="F33" s="4">
        <f t="shared" si="0"/>
        <v>9176.4402560455201</v>
      </c>
      <c r="G33" s="4">
        <f t="shared" si="1"/>
        <v>3495.5369843527737</v>
      </c>
      <c r="H33" s="8">
        <f t="shared" si="2"/>
        <v>38.092516126282014</v>
      </c>
      <c r="I33" s="9"/>
      <c r="J33" s="9"/>
      <c r="K33" s="9"/>
    </row>
    <row r="34" spans="1:11" ht="12" customHeight="1">
      <c r="A34" s="5">
        <v>1980</v>
      </c>
      <c r="B34" s="3">
        <v>229583</v>
      </c>
      <c r="C34" s="3">
        <v>504751</v>
      </c>
      <c r="D34" s="3">
        <v>56330</v>
      </c>
      <c r="E34" s="3">
        <v>1833</v>
      </c>
      <c r="F34" s="4">
        <f t="shared" ref="F34:F52" si="3">(C34*1000000)/(D34*1000)</f>
        <v>8960.6071365169537</v>
      </c>
      <c r="G34" s="4">
        <f t="shared" ref="G34:G52" si="4">(B34*1000000)/(D34*1000)</f>
        <v>4075.6790342623822</v>
      </c>
      <c r="H34" s="8">
        <f t="shared" ref="H34:H52" si="5">(B34/C34)*100</f>
        <v>45.484407163135884</v>
      </c>
      <c r="I34" s="9"/>
      <c r="J34" s="9"/>
      <c r="K34" s="9"/>
    </row>
    <row r="35" spans="1:11" ht="12" customHeight="1">
      <c r="A35" s="5">
        <v>1981</v>
      </c>
      <c r="B35" s="3">
        <v>252244</v>
      </c>
      <c r="C35" s="3">
        <v>498314</v>
      </c>
      <c r="D35" s="3">
        <v>56357</v>
      </c>
      <c r="E35" s="3">
        <v>2609</v>
      </c>
      <c r="F35" s="4">
        <f t="shared" si="3"/>
        <v>8842.095924197527</v>
      </c>
      <c r="G35" s="4">
        <f t="shared" si="4"/>
        <v>4475.8237663466825</v>
      </c>
      <c r="H35" s="8">
        <f t="shared" si="5"/>
        <v>50.619488916626864</v>
      </c>
      <c r="I35" s="9"/>
      <c r="J35" s="9"/>
      <c r="K35" s="9"/>
    </row>
    <row r="36" spans="1:11" ht="12" customHeight="1">
      <c r="A36" s="5">
        <v>1982</v>
      </c>
      <c r="B36" s="3">
        <v>275851</v>
      </c>
      <c r="C36" s="3">
        <v>507293</v>
      </c>
      <c r="D36" s="3">
        <v>56291</v>
      </c>
      <c r="E36" s="3">
        <v>2875</v>
      </c>
      <c r="F36" s="4">
        <f t="shared" si="3"/>
        <v>9011.9734948748464</v>
      </c>
      <c r="G36" s="4">
        <f t="shared" si="4"/>
        <v>4900.4458972126986</v>
      </c>
      <c r="H36" s="8">
        <f t="shared" si="5"/>
        <v>54.377056257429132</v>
      </c>
      <c r="I36" s="9"/>
      <c r="J36" s="9"/>
      <c r="K36" s="9"/>
    </row>
    <row r="37" spans="1:11" ht="12" customHeight="1">
      <c r="A37" s="5">
        <v>1983</v>
      </c>
      <c r="B37" s="3">
        <v>301524</v>
      </c>
      <c r="C37" s="3">
        <v>526285</v>
      </c>
      <c r="D37" s="3">
        <v>56316</v>
      </c>
      <c r="E37" s="3">
        <v>3081</v>
      </c>
      <c r="F37" s="4">
        <f t="shared" si="3"/>
        <v>9345.2127281767171</v>
      </c>
      <c r="G37" s="4">
        <f t="shared" si="4"/>
        <v>5354.1444704879605</v>
      </c>
      <c r="H37" s="8">
        <f t="shared" si="5"/>
        <v>57.292911635330668</v>
      </c>
      <c r="I37" s="9"/>
      <c r="J37" s="9"/>
      <c r="K37" s="9"/>
    </row>
    <row r="38" spans="1:11" ht="12" customHeight="1">
      <c r="A38" s="5">
        <v>1984</v>
      </c>
      <c r="B38" s="3">
        <v>323098</v>
      </c>
      <c r="C38" s="3">
        <v>539009</v>
      </c>
      <c r="D38" s="3">
        <v>56409</v>
      </c>
      <c r="E38" s="3">
        <v>3241</v>
      </c>
      <c r="F38" s="4">
        <f t="shared" si="3"/>
        <v>9555.3723696573234</v>
      </c>
      <c r="G38" s="4">
        <f t="shared" si="4"/>
        <v>5727.7739367831373</v>
      </c>
      <c r="H38" s="8">
        <f t="shared" si="5"/>
        <v>59.942969412384585</v>
      </c>
      <c r="I38" s="9"/>
      <c r="J38" s="9"/>
      <c r="K38" s="9"/>
    </row>
    <row r="39" spans="1:11" ht="12" customHeight="1">
      <c r="A39" s="5">
        <v>1985</v>
      </c>
      <c r="B39" s="3">
        <v>354229</v>
      </c>
      <c r="C39" s="3">
        <v>559525</v>
      </c>
      <c r="D39" s="3">
        <v>56554</v>
      </c>
      <c r="E39" s="3">
        <v>3151</v>
      </c>
      <c r="F39" s="4">
        <f t="shared" si="3"/>
        <v>9893.6414754040379</v>
      </c>
      <c r="G39" s="4">
        <f t="shared" si="4"/>
        <v>6263.5534179722035</v>
      </c>
      <c r="H39" s="8">
        <f t="shared" si="5"/>
        <v>63.308878066216877</v>
      </c>
      <c r="I39" s="9"/>
      <c r="J39" s="9"/>
      <c r="K39" s="9"/>
    </row>
    <row r="40" spans="1:11" ht="12" customHeight="1">
      <c r="A40" s="5">
        <v>1986</v>
      </c>
      <c r="B40" s="3">
        <v>380597</v>
      </c>
      <c r="C40" s="3">
        <v>583154</v>
      </c>
      <c r="D40" s="3">
        <v>56684</v>
      </c>
      <c r="E40" s="3">
        <v>3160</v>
      </c>
      <c r="F40" s="4">
        <f t="shared" si="3"/>
        <v>10287.806082845247</v>
      </c>
      <c r="G40" s="4">
        <f t="shared" si="4"/>
        <v>6714.3638416484373</v>
      </c>
      <c r="H40" s="8">
        <f t="shared" si="5"/>
        <v>65.265264407000558</v>
      </c>
      <c r="I40" s="9"/>
      <c r="J40" s="9"/>
      <c r="K40" s="9"/>
    </row>
    <row r="41" spans="1:11" ht="12" customHeight="1">
      <c r="A41" s="5">
        <v>1987</v>
      </c>
      <c r="B41" s="3">
        <v>418221</v>
      </c>
      <c r="C41" s="3">
        <v>609023</v>
      </c>
      <c r="D41" s="3">
        <v>56804</v>
      </c>
      <c r="E41" s="3">
        <v>2940</v>
      </c>
      <c r="F41" s="4">
        <f t="shared" si="3"/>
        <v>10721.480881628055</v>
      </c>
      <c r="G41" s="4">
        <f t="shared" si="4"/>
        <v>7362.5272868107877</v>
      </c>
      <c r="H41" s="8">
        <f t="shared" si="5"/>
        <v>68.670805536079911</v>
      </c>
      <c r="I41" s="9"/>
      <c r="J41" s="9"/>
      <c r="K41" s="9"/>
    </row>
    <row r="42" spans="1:11" ht="12" customHeight="1">
      <c r="A42" s="5">
        <v>1988</v>
      </c>
      <c r="B42" s="3">
        <v>466520</v>
      </c>
      <c r="C42" s="3">
        <v>640587</v>
      </c>
      <c r="D42" s="3">
        <v>56916</v>
      </c>
      <c r="E42" s="3">
        <v>2445</v>
      </c>
      <c r="F42" s="4">
        <f t="shared" si="3"/>
        <v>11254.954670040059</v>
      </c>
      <c r="G42" s="4">
        <f t="shared" si="4"/>
        <v>8196.6406634338327</v>
      </c>
      <c r="H42" s="8">
        <f t="shared" si="5"/>
        <v>72.82695402810235</v>
      </c>
      <c r="I42" s="9"/>
      <c r="J42" s="9"/>
      <c r="K42" s="9"/>
    </row>
    <row r="43" spans="1:11" ht="12" customHeight="1">
      <c r="A43" s="5">
        <v>1989</v>
      </c>
      <c r="B43" s="3">
        <v>511889</v>
      </c>
      <c r="C43" s="3">
        <v>654315</v>
      </c>
      <c r="D43" s="3">
        <v>57076</v>
      </c>
      <c r="E43" s="3">
        <v>2082</v>
      </c>
      <c r="F43" s="4">
        <f t="shared" si="3"/>
        <v>11463.925292592334</v>
      </c>
      <c r="G43" s="4">
        <f t="shared" si="4"/>
        <v>8968.5507043240596</v>
      </c>
      <c r="H43" s="8">
        <f t="shared" si="5"/>
        <v>78.232808356831185</v>
      </c>
      <c r="I43" s="9"/>
      <c r="J43" s="9"/>
      <c r="K43" s="9"/>
    </row>
    <row r="44" spans="1:11" ht="12" customHeight="1">
      <c r="A44" s="5">
        <v>1990</v>
      </c>
      <c r="B44" s="3">
        <v>554486</v>
      </c>
      <c r="C44" s="3">
        <v>658480</v>
      </c>
      <c r="D44" s="3">
        <v>57237</v>
      </c>
      <c r="E44" s="3">
        <v>2053</v>
      </c>
      <c r="F44" s="4">
        <f t="shared" si="3"/>
        <v>11504.44642451561</v>
      </c>
      <c r="G44" s="4">
        <f t="shared" si="4"/>
        <v>9687.5447699914384</v>
      </c>
      <c r="H44" s="8">
        <f t="shared" si="5"/>
        <v>84.206961487061108</v>
      </c>
      <c r="I44" s="9"/>
      <c r="J44" s="9"/>
      <c r="K44" s="9"/>
    </row>
    <row r="45" spans="1:11" ht="12" customHeight="1">
      <c r="A45" s="5">
        <v>1991</v>
      </c>
      <c r="B45" s="3">
        <v>582946</v>
      </c>
      <c r="C45" s="3">
        <v>648639</v>
      </c>
      <c r="D45" s="3">
        <v>57439</v>
      </c>
      <c r="E45" s="3">
        <v>2530</v>
      </c>
      <c r="F45" s="4">
        <f t="shared" si="3"/>
        <v>11292.658298368704</v>
      </c>
      <c r="G45" s="4">
        <f t="shared" si="4"/>
        <v>10148.958025035256</v>
      </c>
      <c r="H45" s="8">
        <f t="shared" si="5"/>
        <v>89.872178515322091</v>
      </c>
      <c r="I45" s="9"/>
      <c r="J45" s="9"/>
      <c r="K45" s="9"/>
    </row>
    <row r="46" spans="1:11" ht="12" customHeight="1">
      <c r="A46" s="5">
        <v>1992</v>
      </c>
      <c r="B46" s="3">
        <v>606582</v>
      </c>
      <c r="C46" s="3">
        <v>648975</v>
      </c>
      <c r="D46" s="3">
        <v>57585</v>
      </c>
      <c r="E46" s="3">
        <v>2822</v>
      </c>
      <c r="F46" s="4">
        <f t="shared" si="3"/>
        <v>11269.861943214379</v>
      </c>
      <c r="G46" s="4">
        <f t="shared" si="4"/>
        <v>10533.680646001563</v>
      </c>
      <c r="H46" s="8">
        <f t="shared" si="5"/>
        <v>93.467699063908469</v>
      </c>
      <c r="I46" s="9"/>
      <c r="J46" s="9"/>
      <c r="K46" s="9"/>
    </row>
    <row r="47" spans="1:11" ht="12" customHeight="1">
      <c r="A47" s="5">
        <v>1993</v>
      </c>
      <c r="B47" s="3">
        <v>637817</v>
      </c>
      <c r="C47" s="3">
        <v>664018</v>
      </c>
      <c r="D47" s="3">
        <v>57714</v>
      </c>
      <c r="E47" s="3">
        <v>2929</v>
      </c>
      <c r="F47" s="4">
        <f t="shared" si="3"/>
        <v>11505.319333264026</v>
      </c>
      <c r="G47" s="4">
        <f t="shared" si="4"/>
        <v>11051.339363066154</v>
      </c>
      <c r="H47" s="8">
        <f t="shared" si="5"/>
        <v>96.054173230243762</v>
      </c>
      <c r="I47" s="9"/>
      <c r="J47" s="9"/>
      <c r="K47" s="9"/>
    </row>
    <row r="48" spans="1:11" ht="12" customHeight="1">
      <c r="A48" s="5">
        <v>1994</v>
      </c>
      <c r="B48" s="3">
        <v>676036</v>
      </c>
      <c r="C48" s="3">
        <v>693177</v>
      </c>
      <c r="D48" s="3">
        <v>57862</v>
      </c>
      <c r="E48" s="3">
        <v>2676</v>
      </c>
      <c r="F48" s="4">
        <f t="shared" si="3"/>
        <v>11979.831322802531</v>
      </c>
      <c r="G48" s="4">
        <f t="shared" si="4"/>
        <v>11683.591994746121</v>
      </c>
      <c r="H48" s="8">
        <f t="shared" si="5"/>
        <v>97.527182811893638</v>
      </c>
      <c r="I48" s="9"/>
      <c r="J48" s="9"/>
      <c r="K48" s="9"/>
    </row>
    <row r="49" spans="1:11" ht="12" customHeight="1">
      <c r="A49" s="5">
        <v>1995</v>
      </c>
      <c r="B49" s="3">
        <v>712548</v>
      </c>
      <c r="C49" s="3">
        <v>712548</v>
      </c>
      <c r="D49" s="3">
        <v>58025</v>
      </c>
      <c r="E49" s="3">
        <v>2436</v>
      </c>
      <c r="F49" s="4">
        <f t="shared" si="3"/>
        <v>12280.017233950883</v>
      </c>
      <c r="G49" s="4">
        <f t="shared" si="4"/>
        <v>12280.017233950883</v>
      </c>
      <c r="H49" s="8">
        <f t="shared" si="5"/>
        <v>100</v>
      </c>
      <c r="I49" s="9"/>
      <c r="J49" s="9"/>
      <c r="K49" s="9"/>
    </row>
    <row r="50" spans="1:11" ht="12" customHeight="1">
      <c r="A50" s="5">
        <v>1996</v>
      </c>
      <c r="B50" s="3">
        <v>754601</v>
      </c>
      <c r="C50" s="3">
        <v>730767</v>
      </c>
      <c r="D50" s="3">
        <v>58164</v>
      </c>
      <c r="E50" s="3">
        <v>2296</v>
      </c>
      <c r="F50" s="4">
        <f t="shared" si="3"/>
        <v>12563.905508561997</v>
      </c>
      <c r="G50" s="4">
        <f t="shared" si="4"/>
        <v>12973.677876349631</v>
      </c>
      <c r="H50" s="8">
        <f t="shared" si="5"/>
        <v>103.26150469301432</v>
      </c>
      <c r="I50" s="9"/>
      <c r="J50" s="9"/>
      <c r="K50" s="9"/>
    </row>
    <row r="51" spans="1:11" ht="12" customHeight="1">
      <c r="A51" s="5">
        <v>1997</v>
      </c>
      <c r="B51" s="3">
        <v>803889</v>
      </c>
      <c r="C51" s="3">
        <v>756430</v>
      </c>
      <c r="D51" s="3">
        <v>58314</v>
      </c>
      <c r="E51" s="3">
        <v>1988</v>
      </c>
      <c r="F51" s="4">
        <f t="shared" si="3"/>
        <v>12971.670610831019</v>
      </c>
      <c r="G51" s="4">
        <f t="shared" si="4"/>
        <v>13785.523201975511</v>
      </c>
      <c r="H51" s="8">
        <f t="shared" si="5"/>
        <v>106.2740769139246</v>
      </c>
      <c r="I51" s="9"/>
      <c r="J51" s="9"/>
      <c r="K51" s="9"/>
    </row>
    <row r="52" spans="1:11" ht="12" customHeight="1">
      <c r="A52" s="5">
        <v>1998</v>
      </c>
      <c r="B52" s="3">
        <v>843725</v>
      </c>
      <c r="C52" s="3">
        <v>773380</v>
      </c>
      <c r="D52" s="3">
        <v>58475</v>
      </c>
      <c r="E52" s="3">
        <v>1788</v>
      </c>
      <c r="F52" s="4">
        <f t="shared" si="3"/>
        <v>13225.823001282599</v>
      </c>
      <c r="G52" s="4">
        <f t="shared" si="4"/>
        <v>14428.815733219324</v>
      </c>
      <c r="H52" s="8">
        <f t="shared" si="5"/>
        <v>109.09578732317877</v>
      </c>
      <c r="I52" s="9"/>
      <c r="J52" s="9"/>
      <c r="K52"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69</v>
      </c>
      <c r="B1" s="3" t="s">
        <v>0</v>
      </c>
      <c r="C1" s="3" t="s">
        <v>8</v>
      </c>
      <c r="D1" s="3" t="s">
        <v>3</v>
      </c>
      <c r="E1" s="3" t="s">
        <v>38</v>
      </c>
      <c r="F1" s="6" t="s">
        <v>9</v>
      </c>
      <c r="G1" s="6" t="s">
        <v>4</v>
      </c>
      <c r="H1" s="8" t="s">
        <v>10</v>
      </c>
      <c r="I1" s="41" t="s">
        <v>72</v>
      </c>
      <c r="J1" s="41"/>
      <c r="K1" s="41"/>
    </row>
    <row r="2" spans="1:11" ht="12" customHeight="1">
      <c r="A2" s="5">
        <v>1948</v>
      </c>
      <c r="B2" s="3">
        <v>11797</v>
      </c>
      <c r="C2" s="3">
        <v>224733</v>
      </c>
      <c r="D2" s="3">
        <v>49732</v>
      </c>
      <c r="E2" s="9"/>
      <c r="F2" s="4">
        <f t="shared" ref="F2:F33" si="0">(C2*1000000)/(D2*1000)</f>
        <v>4518.881203249417</v>
      </c>
      <c r="G2" s="4">
        <f t="shared" ref="G2:G33" si="1">(B2*1000000)/(D2*1000)</f>
        <v>237.21145339017133</v>
      </c>
      <c r="H2" s="8">
        <f t="shared" ref="H2:H33" si="2">(B2/C2)*100</f>
        <v>5.2493403283006943</v>
      </c>
      <c r="I2" s="5"/>
      <c r="J2" s="5"/>
      <c r="K2" s="5"/>
    </row>
    <row r="3" spans="1:11" ht="12" customHeight="1">
      <c r="A3" s="5">
        <v>1949</v>
      </c>
      <c r="B3" s="3">
        <v>12533</v>
      </c>
      <c r="C3" s="3">
        <v>232596</v>
      </c>
      <c r="D3" s="3">
        <v>50028</v>
      </c>
      <c r="E3" s="9"/>
      <c r="F3" s="4">
        <f t="shared" si="0"/>
        <v>4649.3163828256174</v>
      </c>
      <c r="G3" s="4">
        <f t="shared" si="1"/>
        <v>250.51970896298073</v>
      </c>
      <c r="H3" s="8">
        <f t="shared" si="2"/>
        <v>5.3883127826789803</v>
      </c>
      <c r="I3" s="5"/>
      <c r="J3" s="5"/>
      <c r="K3" s="5"/>
    </row>
    <row r="4" spans="1:11" ht="12" customHeight="1">
      <c r="A4" s="5">
        <v>1950</v>
      </c>
      <c r="B4" s="3">
        <v>13072</v>
      </c>
      <c r="C4" s="3">
        <v>239743</v>
      </c>
      <c r="D4" s="3">
        <v>50280</v>
      </c>
      <c r="E4" s="9"/>
      <c r="F4" s="4">
        <f t="shared" si="0"/>
        <v>4768.1583134447101</v>
      </c>
      <c r="G4" s="4">
        <f t="shared" si="1"/>
        <v>259.98408910103421</v>
      </c>
      <c r="H4" s="8">
        <f t="shared" si="2"/>
        <v>5.4525053911897325</v>
      </c>
      <c r="I4" s="5"/>
      <c r="J4" s="5"/>
      <c r="K4" s="5"/>
    </row>
    <row r="5" spans="1:11" ht="23.25" customHeight="1">
      <c r="A5" s="5">
        <v>1951</v>
      </c>
      <c r="B5" s="3">
        <v>14559</v>
      </c>
      <c r="C5" s="3">
        <v>246379</v>
      </c>
      <c r="D5" s="3">
        <v>50289</v>
      </c>
      <c r="E5" s="9"/>
      <c r="F5" s="4">
        <f t="shared" si="0"/>
        <v>4899.262264113424</v>
      </c>
      <c r="G5" s="4">
        <f t="shared" si="1"/>
        <v>289.50665155401776</v>
      </c>
      <c r="H5" s="8">
        <f t="shared" si="2"/>
        <v>5.9091886889710565</v>
      </c>
      <c r="I5" s="41" t="s">
        <v>6</v>
      </c>
      <c r="J5" s="41"/>
      <c r="K5" s="5"/>
    </row>
    <row r="6" spans="1:11" ht="12" customHeight="1">
      <c r="A6" s="5">
        <v>1952</v>
      </c>
      <c r="B6" s="3">
        <v>15768</v>
      </c>
      <c r="C6" s="3">
        <v>247437</v>
      </c>
      <c r="D6" s="3">
        <v>50451</v>
      </c>
      <c r="E6" s="9"/>
      <c r="F6" s="4">
        <f t="shared" si="0"/>
        <v>4904.5013973954929</v>
      </c>
      <c r="G6" s="4">
        <f t="shared" si="1"/>
        <v>312.54088125111497</v>
      </c>
      <c r="H6" s="8">
        <f t="shared" si="2"/>
        <v>6.3725311897573924</v>
      </c>
      <c r="I6" s="9"/>
      <c r="J6" s="9"/>
      <c r="K6" s="9"/>
    </row>
    <row r="7" spans="1:11" ht="12" customHeight="1">
      <c r="A7" s="5">
        <v>1953</v>
      </c>
      <c r="B7" s="3">
        <v>16883</v>
      </c>
      <c r="C7" s="3">
        <v>256993</v>
      </c>
      <c r="D7" s="3">
        <v>50593</v>
      </c>
      <c r="E7" s="9"/>
      <c r="F7" s="4">
        <f t="shared" si="0"/>
        <v>5079.6157571205504</v>
      </c>
      <c r="G7" s="4">
        <f t="shared" si="1"/>
        <v>333.70229083074736</v>
      </c>
      <c r="H7" s="8">
        <f t="shared" si="2"/>
        <v>6.569439634542575</v>
      </c>
      <c r="I7" s="9"/>
      <c r="J7" s="9"/>
      <c r="K7" s="9"/>
    </row>
    <row r="8" spans="1:11" ht="12" customHeight="1">
      <c r="A8" s="5">
        <v>1954</v>
      </c>
      <c r="B8" s="3">
        <v>17869</v>
      </c>
      <c r="C8" s="3">
        <v>268024</v>
      </c>
      <c r="D8" s="3">
        <v>50765</v>
      </c>
      <c r="E8" s="9"/>
      <c r="F8" s="4">
        <f t="shared" si="0"/>
        <v>5279.7005811090321</v>
      </c>
      <c r="G8" s="4">
        <f t="shared" si="1"/>
        <v>351.99448438885059</v>
      </c>
      <c r="H8" s="8">
        <f t="shared" si="2"/>
        <v>6.666940274005313</v>
      </c>
      <c r="I8" s="9"/>
      <c r="J8" s="9"/>
      <c r="K8" s="9"/>
    </row>
    <row r="9" spans="1:11" ht="12" customHeight="1">
      <c r="A9" s="5">
        <v>1955</v>
      </c>
      <c r="B9" s="3">
        <v>19107</v>
      </c>
      <c r="C9" s="3">
        <v>276319</v>
      </c>
      <c r="D9" s="3">
        <v>50946</v>
      </c>
      <c r="E9" s="9"/>
      <c r="F9" s="4">
        <f t="shared" si="0"/>
        <v>5423.7624151061909</v>
      </c>
      <c r="G9" s="4">
        <f t="shared" si="1"/>
        <v>375.04416440937462</v>
      </c>
      <c r="H9" s="8">
        <f t="shared" si="2"/>
        <v>6.9148339419294365</v>
      </c>
      <c r="I9" s="9"/>
      <c r="J9" s="9"/>
      <c r="K9" s="9"/>
    </row>
    <row r="10" spans="1:11" ht="12" customHeight="1">
      <c r="A10" s="5">
        <v>1956</v>
      </c>
      <c r="B10" s="3">
        <v>20541</v>
      </c>
      <c r="C10" s="3">
        <v>279042</v>
      </c>
      <c r="D10" s="3">
        <v>51184</v>
      </c>
      <c r="E10" s="9"/>
      <c r="F10" s="4">
        <f t="shared" si="0"/>
        <v>5451.7427321037821</v>
      </c>
      <c r="G10" s="4">
        <f t="shared" si="1"/>
        <v>401.31681775554858</v>
      </c>
      <c r="H10" s="8">
        <f t="shared" si="2"/>
        <v>7.3612574451157888</v>
      </c>
      <c r="I10" s="9"/>
      <c r="J10" s="9"/>
      <c r="K10" s="9"/>
    </row>
    <row r="11" spans="1:11" ht="12" customHeight="1">
      <c r="A11" s="5">
        <v>1957</v>
      </c>
      <c r="B11" s="3">
        <v>21671</v>
      </c>
      <c r="C11" s="3">
        <v>283930</v>
      </c>
      <c r="D11" s="3">
        <v>51430</v>
      </c>
      <c r="E11" s="9"/>
      <c r="F11" s="4">
        <f t="shared" si="0"/>
        <v>5520.7077581178301</v>
      </c>
      <c r="G11" s="4">
        <f t="shared" si="1"/>
        <v>421.36885086525376</v>
      </c>
      <c r="H11" s="8">
        <f t="shared" si="2"/>
        <v>7.6325150565280175</v>
      </c>
      <c r="I11" s="9"/>
      <c r="J11" s="9"/>
      <c r="K11" s="9"/>
    </row>
    <row r="12" spans="1:11" ht="12" customHeight="1">
      <c r="A12" s="5">
        <v>1958</v>
      </c>
      <c r="B12" s="3">
        <v>22585</v>
      </c>
      <c r="C12" s="3">
        <v>284957</v>
      </c>
      <c r="D12" s="3">
        <v>51652</v>
      </c>
      <c r="E12" s="9"/>
      <c r="F12" s="4">
        <f t="shared" si="0"/>
        <v>5516.8628513900721</v>
      </c>
      <c r="G12" s="4">
        <f t="shared" si="1"/>
        <v>437.25315573453111</v>
      </c>
      <c r="H12" s="8">
        <f t="shared" si="2"/>
        <v>7.925757219510313</v>
      </c>
      <c r="I12" s="9"/>
      <c r="J12" s="9"/>
      <c r="K12" s="9"/>
    </row>
    <row r="13" spans="1:11" ht="12" customHeight="1">
      <c r="A13" s="5">
        <v>1959</v>
      </c>
      <c r="B13" s="3">
        <v>23877</v>
      </c>
      <c r="C13" s="3">
        <v>297306</v>
      </c>
      <c r="D13" s="3">
        <v>51956</v>
      </c>
      <c r="E13" s="9"/>
      <c r="F13" s="4">
        <f t="shared" si="0"/>
        <v>5722.2649934560013</v>
      </c>
      <c r="G13" s="4">
        <f t="shared" si="1"/>
        <v>459.56193702363538</v>
      </c>
      <c r="H13" s="8">
        <f t="shared" si="2"/>
        <v>8.0311194526851128</v>
      </c>
      <c r="I13" s="9"/>
      <c r="J13" s="9"/>
      <c r="K13" s="9"/>
    </row>
    <row r="14" spans="1:11" ht="12" customHeight="1">
      <c r="A14" s="5">
        <v>1960</v>
      </c>
      <c r="B14" s="3">
        <v>25494</v>
      </c>
      <c r="C14" s="3">
        <v>313213</v>
      </c>
      <c r="D14" s="3">
        <v>52372</v>
      </c>
      <c r="E14" s="9"/>
      <c r="F14" s="4">
        <f t="shared" si="0"/>
        <v>5980.5430382647219</v>
      </c>
      <c r="G14" s="4">
        <f t="shared" si="1"/>
        <v>486.78683265867255</v>
      </c>
      <c r="H14" s="8">
        <f t="shared" si="2"/>
        <v>8.1395088965017415</v>
      </c>
      <c r="I14" s="9"/>
      <c r="J14" s="9"/>
      <c r="K14" s="9"/>
    </row>
    <row r="15" spans="1:11" ht="12" customHeight="1">
      <c r="A15" s="5">
        <v>1961</v>
      </c>
      <c r="B15" s="3">
        <v>26971</v>
      </c>
      <c r="C15" s="3">
        <v>320997</v>
      </c>
      <c r="D15" s="3">
        <v>52807</v>
      </c>
      <c r="E15" s="9"/>
      <c r="F15" s="4">
        <f t="shared" si="0"/>
        <v>6078.6827503929408</v>
      </c>
      <c r="G15" s="4">
        <f t="shared" si="1"/>
        <v>510.74668131118983</v>
      </c>
      <c r="H15" s="8">
        <f t="shared" si="2"/>
        <v>8.4022592111452763</v>
      </c>
      <c r="I15" s="9"/>
      <c r="J15" s="9"/>
      <c r="K15" s="9"/>
    </row>
    <row r="16" spans="1:11" ht="12" customHeight="1">
      <c r="A16" s="5">
        <v>1962</v>
      </c>
      <c r="B16" s="3">
        <v>28270</v>
      </c>
      <c r="C16" s="3">
        <v>324988</v>
      </c>
      <c r="D16" s="3">
        <v>53292</v>
      </c>
      <c r="E16" s="9"/>
      <c r="F16" s="4">
        <f t="shared" si="0"/>
        <v>6098.2511446370936</v>
      </c>
      <c r="G16" s="4">
        <f t="shared" si="1"/>
        <v>530.47361705321623</v>
      </c>
      <c r="H16" s="8">
        <f t="shared" si="2"/>
        <v>8.6987827242852056</v>
      </c>
      <c r="I16" s="9"/>
      <c r="J16" s="9"/>
      <c r="K16" s="9"/>
    </row>
    <row r="17" spans="1:11" ht="12" customHeight="1">
      <c r="A17" s="5">
        <v>1963</v>
      </c>
      <c r="B17" s="3">
        <v>30223</v>
      </c>
      <c r="C17" s="3">
        <v>340297</v>
      </c>
      <c r="D17" s="3">
        <v>53625</v>
      </c>
      <c r="E17" s="9"/>
      <c r="F17" s="4">
        <f t="shared" si="0"/>
        <v>6345.8648018648018</v>
      </c>
      <c r="G17" s="4">
        <f t="shared" si="1"/>
        <v>563.59906759906755</v>
      </c>
      <c r="H17" s="8">
        <f t="shared" si="2"/>
        <v>8.88135951830313</v>
      </c>
      <c r="I17" s="9"/>
      <c r="J17" s="9"/>
      <c r="K17" s="9"/>
    </row>
    <row r="18" spans="1:11" ht="12" customHeight="1">
      <c r="A18" s="5">
        <v>1964</v>
      </c>
      <c r="B18" s="3">
        <v>33036</v>
      </c>
      <c r="C18" s="3">
        <v>358896</v>
      </c>
      <c r="D18" s="3">
        <v>53991</v>
      </c>
      <c r="E18" s="9"/>
      <c r="F18" s="4">
        <f t="shared" si="0"/>
        <v>6647.3301105739847</v>
      </c>
      <c r="G18" s="4">
        <f t="shared" si="1"/>
        <v>611.87975773740072</v>
      </c>
      <c r="H18" s="8">
        <f t="shared" si="2"/>
        <v>9.2048950113681958</v>
      </c>
      <c r="I18" s="9"/>
      <c r="J18" s="9"/>
      <c r="K18" s="9"/>
    </row>
    <row r="19" spans="1:11" ht="12" customHeight="1">
      <c r="A19" s="5">
        <v>1965</v>
      </c>
      <c r="B19" s="3">
        <v>35773</v>
      </c>
      <c r="C19" s="3">
        <v>368001</v>
      </c>
      <c r="D19" s="3">
        <v>54350</v>
      </c>
      <c r="E19" s="9"/>
      <c r="F19" s="4">
        <f t="shared" si="0"/>
        <v>6770.9475620975163</v>
      </c>
      <c r="G19" s="4">
        <f t="shared" si="1"/>
        <v>658.19687212511496</v>
      </c>
      <c r="H19" s="8">
        <f t="shared" si="2"/>
        <v>9.7208974975611486</v>
      </c>
      <c r="I19" s="9"/>
      <c r="J19" s="9"/>
      <c r="K19" s="9"/>
    </row>
    <row r="20" spans="1:11" ht="12" customHeight="1">
      <c r="A20" s="5">
        <v>1966</v>
      </c>
      <c r="B20" s="3">
        <v>38066</v>
      </c>
      <c r="C20" s="3">
        <v>375180</v>
      </c>
      <c r="D20" s="3">
        <v>54643</v>
      </c>
      <c r="E20" s="9"/>
      <c r="F20" s="4">
        <f t="shared" si="0"/>
        <v>6866.0212653038816</v>
      </c>
      <c r="G20" s="4">
        <f t="shared" si="1"/>
        <v>696.63085848141577</v>
      </c>
      <c r="H20" s="8">
        <f t="shared" si="2"/>
        <v>10.146063222986299</v>
      </c>
      <c r="I20" s="9"/>
      <c r="J20" s="9"/>
      <c r="K20" s="9"/>
    </row>
    <row r="21" spans="1:11" ht="12" customHeight="1">
      <c r="A21" s="5">
        <v>1967</v>
      </c>
      <c r="B21" s="3">
        <v>40094</v>
      </c>
      <c r="C21" s="3">
        <v>383790</v>
      </c>
      <c r="D21" s="3">
        <v>54959</v>
      </c>
      <c r="E21" s="9"/>
      <c r="F21" s="4">
        <f t="shared" si="0"/>
        <v>6983.2056624028819</v>
      </c>
      <c r="G21" s="4">
        <f t="shared" si="1"/>
        <v>729.52564639094601</v>
      </c>
      <c r="H21" s="8">
        <f t="shared" si="2"/>
        <v>10.446858959326716</v>
      </c>
      <c r="I21" s="9"/>
      <c r="J21" s="9"/>
      <c r="K21" s="9"/>
    </row>
    <row r="22" spans="1:11" ht="12" customHeight="1">
      <c r="A22" s="5">
        <v>1968</v>
      </c>
      <c r="B22" s="3">
        <v>43450</v>
      </c>
      <c r="C22" s="3">
        <v>399487</v>
      </c>
      <c r="D22" s="3">
        <v>55214</v>
      </c>
      <c r="E22" s="9"/>
      <c r="F22" s="4">
        <f t="shared" si="0"/>
        <v>7235.2483065889082</v>
      </c>
      <c r="G22" s="4">
        <f t="shared" si="1"/>
        <v>786.93809541058431</v>
      </c>
      <c r="H22" s="8">
        <f t="shared" si="2"/>
        <v>10.876449045901367</v>
      </c>
      <c r="I22" s="9"/>
      <c r="J22" s="9"/>
      <c r="K22" s="9"/>
    </row>
    <row r="23" spans="1:11" ht="12" customHeight="1">
      <c r="A23" s="5">
        <v>1969</v>
      </c>
      <c r="B23" s="3">
        <v>46779</v>
      </c>
      <c r="C23" s="3">
        <v>407657</v>
      </c>
      <c r="D23" s="3">
        <v>55461</v>
      </c>
      <c r="E23" s="9"/>
      <c r="F23" s="4">
        <f t="shared" si="0"/>
        <v>7350.3362723355149</v>
      </c>
      <c r="G23" s="4">
        <f t="shared" si="1"/>
        <v>843.45756477524742</v>
      </c>
      <c r="H23" s="8">
        <f t="shared" si="2"/>
        <v>11.475088125556535</v>
      </c>
      <c r="I23" s="9"/>
      <c r="J23" s="9"/>
      <c r="K23" s="9"/>
    </row>
    <row r="24" spans="1:11" ht="12" customHeight="1">
      <c r="A24" s="5">
        <v>1970</v>
      </c>
      <c r="B24" s="3">
        <v>51432</v>
      </c>
      <c r="C24" s="3">
        <v>417403</v>
      </c>
      <c r="D24" s="3">
        <v>55632</v>
      </c>
      <c r="E24" s="9"/>
      <c r="F24" s="4">
        <f t="shared" si="0"/>
        <v>7502.9299683635318</v>
      </c>
      <c r="G24" s="4">
        <f t="shared" si="1"/>
        <v>924.50388265746335</v>
      </c>
      <c r="H24" s="8">
        <f t="shared" si="2"/>
        <v>12.321904729961213</v>
      </c>
      <c r="I24" s="9"/>
      <c r="J24" s="9"/>
      <c r="K24" s="9"/>
    </row>
    <row r="25" spans="1:11" ht="12" customHeight="1">
      <c r="A25" s="5">
        <v>1971</v>
      </c>
      <c r="B25" s="3">
        <v>57367</v>
      </c>
      <c r="C25" s="3">
        <v>425770</v>
      </c>
      <c r="D25" s="3">
        <v>55928</v>
      </c>
      <c r="E25" s="3">
        <v>1058</v>
      </c>
      <c r="F25" s="4">
        <f t="shared" si="0"/>
        <v>7612.8236303819194</v>
      </c>
      <c r="G25" s="4">
        <f t="shared" si="1"/>
        <v>1025.7295093691889</v>
      </c>
      <c r="H25" s="8">
        <f t="shared" si="2"/>
        <v>13.473706461234938</v>
      </c>
      <c r="I25" s="9"/>
      <c r="J25" s="9"/>
      <c r="K25" s="9"/>
    </row>
    <row r="26" spans="1:11" ht="12" customHeight="1">
      <c r="A26" s="5">
        <v>1972</v>
      </c>
      <c r="B26" s="3">
        <v>64259</v>
      </c>
      <c r="C26" s="3">
        <v>441210</v>
      </c>
      <c r="D26" s="3">
        <v>56097</v>
      </c>
      <c r="E26" s="3">
        <v>1116</v>
      </c>
      <c r="F26" s="4">
        <f t="shared" si="0"/>
        <v>7865.1264773517296</v>
      </c>
      <c r="G26" s="4">
        <f t="shared" si="1"/>
        <v>1145.4979767188977</v>
      </c>
      <c r="H26" s="8">
        <f t="shared" si="2"/>
        <v>14.564266449083203</v>
      </c>
      <c r="I26" s="9"/>
      <c r="J26" s="9"/>
      <c r="K26" s="9"/>
    </row>
    <row r="27" spans="1:11" ht="12" customHeight="1">
      <c r="A27" s="5">
        <v>1973</v>
      </c>
      <c r="B27" s="3">
        <v>73993</v>
      </c>
      <c r="C27" s="3">
        <v>473478</v>
      </c>
      <c r="D27" s="3">
        <v>56223</v>
      </c>
      <c r="E27" s="3">
        <v>946</v>
      </c>
      <c r="F27" s="4">
        <f t="shared" si="0"/>
        <v>8421.4289525638978</v>
      </c>
      <c r="G27" s="4">
        <f t="shared" si="1"/>
        <v>1316.0628212653185</v>
      </c>
      <c r="H27" s="8">
        <f t="shared" si="2"/>
        <v>15.627547636849021</v>
      </c>
      <c r="I27" s="9"/>
      <c r="J27" s="9"/>
      <c r="K27" s="9"/>
    </row>
    <row r="28" spans="1:11" ht="12" customHeight="1">
      <c r="A28" s="5">
        <v>1974</v>
      </c>
      <c r="B28" s="3">
        <v>83613</v>
      </c>
      <c r="C28" s="3">
        <v>465525</v>
      </c>
      <c r="D28" s="3">
        <v>56236</v>
      </c>
      <c r="E28" s="3">
        <v>948</v>
      </c>
      <c r="F28" s="4">
        <f t="shared" si="0"/>
        <v>8278.0603172345109</v>
      </c>
      <c r="G28" s="4">
        <f t="shared" si="1"/>
        <v>1486.8233871541361</v>
      </c>
      <c r="H28" s="8">
        <f t="shared" si="2"/>
        <v>17.961011760915095</v>
      </c>
      <c r="I28" s="9"/>
      <c r="J28" s="9"/>
      <c r="K28" s="9"/>
    </row>
    <row r="29" spans="1:11" ht="12" customHeight="1">
      <c r="A29" s="5">
        <v>1975</v>
      </c>
      <c r="B29" s="3">
        <v>105499</v>
      </c>
      <c r="C29" s="3">
        <v>462374</v>
      </c>
      <c r="D29" s="3">
        <v>56226</v>
      </c>
      <c r="E29" s="3">
        <v>1174</v>
      </c>
      <c r="F29" s="4">
        <f t="shared" si="0"/>
        <v>8223.4909116778708</v>
      </c>
      <c r="G29" s="4">
        <f t="shared" si="1"/>
        <v>1876.338348806602</v>
      </c>
      <c r="H29" s="8">
        <f t="shared" si="2"/>
        <v>22.816810633815916</v>
      </c>
      <c r="I29" s="9"/>
      <c r="J29" s="9"/>
      <c r="K29" s="9"/>
    </row>
    <row r="30" spans="1:11" ht="12" customHeight="1">
      <c r="A30" s="5">
        <v>1976</v>
      </c>
      <c r="B30" s="3">
        <v>124919</v>
      </c>
      <c r="C30" s="3">
        <v>475342</v>
      </c>
      <c r="D30" s="3">
        <v>56216</v>
      </c>
      <c r="E30" s="3">
        <v>1414</v>
      </c>
      <c r="F30" s="4">
        <f t="shared" si="0"/>
        <v>8455.6354062900245</v>
      </c>
      <c r="G30" s="4">
        <f t="shared" si="1"/>
        <v>2222.125373559129</v>
      </c>
      <c r="H30" s="8">
        <f t="shared" si="2"/>
        <v>26.279815375035238</v>
      </c>
      <c r="I30" s="9"/>
      <c r="J30" s="9"/>
      <c r="K30" s="9"/>
    </row>
    <row r="31" spans="1:11" ht="12" customHeight="1">
      <c r="A31" s="5">
        <v>1977</v>
      </c>
      <c r="B31" s="3">
        <v>145479</v>
      </c>
      <c r="C31" s="3">
        <v>486576</v>
      </c>
      <c r="D31" s="3">
        <v>56190</v>
      </c>
      <c r="E31" s="3">
        <v>1470</v>
      </c>
      <c r="F31" s="4">
        <f t="shared" si="0"/>
        <v>8659.476775226909</v>
      </c>
      <c r="G31" s="4">
        <f t="shared" si="1"/>
        <v>2589.0549919914574</v>
      </c>
      <c r="H31" s="8">
        <f t="shared" si="2"/>
        <v>29.898515339844135</v>
      </c>
      <c r="I31" s="9"/>
      <c r="J31" s="9"/>
      <c r="K31" s="9"/>
    </row>
    <row r="32" spans="1:11" ht="12" customHeight="1">
      <c r="A32" s="5">
        <v>1978</v>
      </c>
      <c r="B32" s="3">
        <v>167809</v>
      </c>
      <c r="C32" s="3">
        <v>503136</v>
      </c>
      <c r="D32" s="3">
        <v>56178</v>
      </c>
      <c r="E32" s="3">
        <v>1453</v>
      </c>
      <c r="F32" s="4">
        <f t="shared" si="0"/>
        <v>8956.1038128804867</v>
      </c>
      <c r="G32" s="4">
        <f t="shared" si="1"/>
        <v>2987.094592189113</v>
      </c>
      <c r="H32" s="8">
        <f t="shared" si="2"/>
        <v>33.352612414933539</v>
      </c>
      <c r="I32" s="9"/>
      <c r="J32" s="9"/>
      <c r="K32" s="9"/>
    </row>
    <row r="33" spans="1:11" ht="12" customHeight="1">
      <c r="A33" s="5">
        <v>1979</v>
      </c>
      <c r="B33" s="3">
        <v>197419</v>
      </c>
      <c r="C33" s="3">
        <v>516956</v>
      </c>
      <c r="D33" s="3">
        <v>56240</v>
      </c>
      <c r="E33" s="3">
        <v>1432</v>
      </c>
      <c r="F33" s="4">
        <f t="shared" si="0"/>
        <v>9191.9630156472267</v>
      </c>
      <c r="G33" s="4">
        <f t="shared" si="1"/>
        <v>3510.2951635846371</v>
      </c>
      <c r="H33" s="8">
        <f t="shared" si="2"/>
        <v>38.188743335989912</v>
      </c>
      <c r="I33" s="9"/>
      <c r="J33" s="9"/>
      <c r="K33" s="9"/>
    </row>
    <row r="34" spans="1:11" ht="12" customHeight="1">
      <c r="A34" s="5">
        <v>1980</v>
      </c>
      <c r="B34" s="3">
        <v>230529</v>
      </c>
      <c r="C34" s="3">
        <v>505691</v>
      </c>
      <c r="D34" s="3">
        <v>56330</v>
      </c>
      <c r="E34" s="3">
        <v>1833</v>
      </c>
      <c r="F34" s="4">
        <f t="shared" ref="F34:F53" si="3">(C34*1000000)/(D34*1000)</f>
        <v>8977.2945144683126</v>
      </c>
      <c r="G34" s="4">
        <f t="shared" ref="G34:G53" si="4">(B34*1000000)/(D34*1000)</f>
        <v>4092.4729273921535</v>
      </c>
      <c r="H34" s="8">
        <f t="shared" ref="H34:H53" si="5">(B34/C34)*100</f>
        <v>45.586929567660881</v>
      </c>
      <c r="I34" s="9"/>
      <c r="J34" s="9"/>
      <c r="K34" s="9"/>
    </row>
    <row r="35" spans="1:11" ht="12" customHeight="1">
      <c r="A35" s="5">
        <v>1981</v>
      </c>
      <c r="B35" s="3">
        <v>253252</v>
      </c>
      <c r="C35" s="3">
        <v>499259</v>
      </c>
      <c r="D35" s="3">
        <v>56357</v>
      </c>
      <c r="E35" s="3">
        <v>2609</v>
      </c>
      <c r="F35" s="4">
        <f t="shared" si="3"/>
        <v>8858.8640275387261</v>
      </c>
      <c r="G35" s="4">
        <f t="shared" si="4"/>
        <v>4493.7097432439623</v>
      </c>
      <c r="H35" s="8">
        <f t="shared" si="5"/>
        <v>50.725575302598443</v>
      </c>
      <c r="I35" s="9"/>
      <c r="J35" s="9"/>
      <c r="K35" s="9"/>
    </row>
    <row r="36" spans="1:11" ht="12" customHeight="1">
      <c r="A36" s="5">
        <v>1982</v>
      </c>
      <c r="B36" s="3">
        <v>276937</v>
      </c>
      <c r="C36" s="3">
        <v>508239</v>
      </c>
      <c r="D36" s="3">
        <v>56291</v>
      </c>
      <c r="E36" s="3">
        <v>2875</v>
      </c>
      <c r="F36" s="4">
        <f t="shared" si="3"/>
        <v>9028.7790232896914</v>
      </c>
      <c r="G36" s="4">
        <f t="shared" si="4"/>
        <v>4919.738501714306</v>
      </c>
      <c r="H36" s="8">
        <f t="shared" si="5"/>
        <v>54.489521662052695</v>
      </c>
      <c r="I36" s="9"/>
      <c r="J36" s="9"/>
      <c r="K36" s="9"/>
    </row>
    <row r="37" spans="1:11" ht="12" customHeight="1">
      <c r="A37" s="5">
        <v>1983</v>
      </c>
      <c r="B37" s="3">
        <v>302620</v>
      </c>
      <c r="C37" s="3">
        <v>527288</v>
      </c>
      <c r="D37" s="3">
        <v>56316</v>
      </c>
      <c r="E37" s="3">
        <v>3081</v>
      </c>
      <c r="F37" s="4">
        <f t="shared" si="3"/>
        <v>9363.0229419703101</v>
      </c>
      <c r="G37" s="4">
        <f t="shared" si="4"/>
        <v>5373.6060799772713</v>
      </c>
      <c r="H37" s="8">
        <f t="shared" si="5"/>
        <v>57.391785893098266</v>
      </c>
      <c r="I37" s="9"/>
      <c r="J37" s="9"/>
      <c r="K37" s="9"/>
    </row>
    <row r="38" spans="1:11" ht="12" customHeight="1">
      <c r="A38" s="5">
        <v>1984</v>
      </c>
      <c r="B38" s="3">
        <v>324149</v>
      </c>
      <c r="C38" s="3">
        <v>540202</v>
      </c>
      <c r="D38" s="3">
        <v>56409</v>
      </c>
      <c r="E38" s="3">
        <v>3241</v>
      </c>
      <c r="F38" s="4">
        <f t="shared" si="3"/>
        <v>9576.5214770692619</v>
      </c>
      <c r="G38" s="4">
        <f t="shared" si="4"/>
        <v>5746.4057154000247</v>
      </c>
      <c r="H38" s="8">
        <f t="shared" si="5"/>
        <v>60.005146223079521</v>
      </c>
      <c r="I38" s="9"/>
      <c r="J38" s="9"/>
      <c r="K38" s="9"/>
    </row>
    <row r="39" spans="1:11" ht="12" customHeight="1">
      <c r="A39" s="5">
        <v>1985</v>
      </c>
      <c r="B39" s="3">
        <v>355348</v>
      </c>
      <c r="C39" s="3">
        <v>560639</v>
      </c>
      <c r="D39" s="3">
        <v>56554</v>
      </c>
      <c r="E39" s="3">
        <v>3151</v>
      </c>
      <c r="F39" s="4">
        <f t="shared" si="3"/>
        <v>9913.3394631679457</v>
      </c>
      <c r="G39" s="4">
        <f t="shared" si="4"/>
        <v>6283.3398168122503</v>
      </c>
      <c r="H39" s="8">
        <f t="shared" si="5"/>
        <v>63.382675839533107</v>
      </c>
      <c r="I39" s="9"/>
      <c r="J39" s="9"/>
      <c r="K39" s="9"/>
    </row>
    <row r="40" spans="1:11" ht="12" customHeight="1">
      <c r="A40" s="5">
        <v>1986</v>
      </c>
      <c r="B40" s="3">
        <v>381823</v>
      </c>
      <c r="C40" s="3">
        <v>584239</v>
      </c>
      <c r="D40" s="3">
        <v>56684</v>
      </c>
      <c r="E40" s="3">
        <v>3160</v>
      </c>
      <c r="F40" s="4">
        <f t="shared" si="3"/>
        <v>10306.9472867123</v>
      </c>
      <c r="G40" s="4">
        <f t="shared" si="4"/>
        <v>6735.9925199350782</v>
      </c>
      <c r="H40" s="8">
        <f t="shared" si="5"/>
        <v>65.353904823197354</v>
      </c>
      <c r="I40" s="9"/>
      <c r="J40" s="9"/>
      <c r="K40" s="9"/>
    </row>
    <row r="41" spans="1:11" ht="12" customHeight="1">
      <c r="A41" s="5">
        <v>1987</v>
      </c>
      <c r="B41" s="3">
        <v>419461</v>
      </c>
      <c r="C41" s="3">
        <v>610110</v>
      </c>
      <c r="D41" s="3">
        <v>56804</v>
      </c>
      <c r="E41" s="3">
        <v>2940</v>
      </c>
      <c r="F41" s="4">
        <f t="shared" si="3"/>
        <v>10740.616857967749</v>
      </c>
      <c r="G41" s="4">
        <f t="shared" si="4"/>
        <v>7384.3567354411662</v>
      </c>
      <c r="H41" s="8">
        <f t="shared" si="5"/>
        <v>68.751700513022243</v>
      </c>
      <c r="I41" s="9"/>
      <c r="J41" s="9"/>
      <c r="K41" s="9"/>
    </row>
    <row r="42" spans="1:11" ht="12" customHeight="1">
      <c r="A42" s="5">
        <v>1988</v>
      </c>
      <c r="B42" s="3">
        <v>467762</v>
      </c>
      <c r="C42" s="3">
        <v>641637</v>
      </c>
      <c r="D42" s="3">
        <v>56916</v>
      </c>
      <c r="E42" s="3">
        <v>2445</v>
      </c>
      <c r="F42" s="4">
        <f t="shared" si="3"/>
        <v>11273.402909550918</v>
      </c>
      <c r="G42" s="4">
        <f t="shared" si="4"/>
        <v>8218.4622953123908</v>
      </c>
      <c r="H42" s="8">
        <f t="shared" si="5"/>
        <v>72.901344529695137</v>
      </c>
      <c r="I42" s="9"/>
      <c r="J42" s="9"/>
      <c r="K42" s="9"/>
    </row>
    <row r="43" spans="1:11" ht="12" customHeight="1">
      <c r="A43" s="5">
        <v>1989</v>
      </c>
      <c r="B43" s="3">
        <v>513278</v>
      </c>
      <c r="C43" s="3">
        <v>655174</v>
      </c>
      <c r="D43" s="3">
        <v>57076</v>
      </c>
      <c r="E43" s="3">
        <v>2082</v>
      </c>
      <c r="F43" s="4">
        <f t="shared" si="3"/>
        <v>11478.975401219426</v>
      </c>
      <c r="G43" s="4">
        <f t="shared" si="4"/>
        <v>8992.8866774125727</v>
      </c>
      <c r="H43" s="8">
        <f t="shared" si="5"/>
        <v>78.34224190825644</v>
      </c>
      <c r="I43" s="9"/>
      <c r="J43" s="9"/>
      <c r="K43" s="9"/>
    </row>
    <row r="44" spans="1:11" ht="12" customHeight="1">
      <c r="A44" s="5">
        <v>1990</v>
      </c>
      <c r="B44" s="3">
        <v>556217</v>
      </c>
      <c r="C44" s="3">
        <v>659486</v>
      </c>
      <c r="D44" s="3">
        <v>57237</v>
      </c>
      <c r="E44" s="3">
        <v>2053</v>
      </c>
      <c r="F44" s="4">
        <f t="shared" si="3"/>
        <v>11522.022467983996</v>
      </c>
      <c r="G44" s="4">
        <f t="shared" si="4"/>
        <v>9717.7874451840598</v>
      </c>
      <c r="H44" s="8">
        <f t="shared" si="5"/>
        <v>84.340986768483333</v>
      </c>
      <c r="I44" s="9"/>
      <c r="J44" s="9"/>
      <c r="K44" s="9"/>
    </row>
    <row r="45" spans="1:11" ht="12" customHeight="1">
      <c r="A45" s="5">
        <v>1991</v>
      </c>
      <c r="B45" s="3">
        <v>584536</v>
      </c>
      <c r="C45" s="3">
        <v>649815</v>
      </c>
      <c r="D45" s="3">
        <v>57439</v>
      </c>
      <c r="E45" s="3">
        <v>2530</v>
      </c>
      <c r="F45" s="4">
        <f t="shared" si="3"/>
        <v>11313.132192412821</v>
      </c>
      <c r="G45" s="4">
        <f t="shared" si="4"/>
        <v>10176.639565452046</v>
      </c>
      <c r="H45" s="8">
        <f t="shared" si="5"/>
        <v>89.954217738894911</v>
      </c>
      <c r="I45" s="9"/>
      <c r="J45" s="9"/>
      <c r="K45" s="9"/>
    </row>
    <row r="46" spans="1:11" ht="12" customHeight="1">
      <c r="A46" s="5">
        <v>1992</v>
      </c>
      <c r="B46" s="3">
        <v>608165</v>
      </c>
      <c r="C46" s="3">
        <v>650288</v>
      </c>
      <c r="D46" s="3">
        <v>57585</v>
      </c>
      <c r="E46" s="3">
        <v>2822</v>
      </c>
      <c r="F46" s="4">
        <f t="shared" si="3"/>
        <v>11292.66301988365</v>
      </c>
      <c r="G46" s="4">
        <f t="shared" si="4"/>
        <v>10561.170443691934</v>
      </c>
      <c r="H46" s="8">
        <f t="shared" si="5"/>
        <v>93.522408532834675</v>
      </c>
      <c r="I46" s="9"/>
      <c r="J46" s="9"/>
      <c r="K46" s="9"/>
    </row>
    <row r="47" spans="1:11" ht="12" customHeight="1">
      <c r="A47" s="5">
        <v>1993</v>
      </c>
      <c r="B47" s="3">
        <v>639356</v>
      </c>
      <c r="C47" s="3">
        <v>665427</v>
      </c>
      <c r="D47" s="3">
        <v>57714</v>
      </c>
      <c r="E47" s="3">
        <v>2929</v>
      </c>
      <c r="F47" s="4">
        <f t="shared" si="3"/>
        <v>11529.732820459507</v>
      </c>
      <c r="G47" s="4">
        <f t="shared" si="4"/>
        <v>11078.005336660082</v>
      </c>
      <c r="H47" s="8">
        <f t="shared" si="5"/>
        <v>96.082064599122063</v>
      </c>
      <c r="I47" s="9"/>
      <c r="J47" s="9"/>
      <c r="K47" s="9"/>
    </row>
    <row r="48" spans="1:11" ht="12" customHeight="1">
      <c r="A48" s="5">
        <v>1994</v>
      </c>
      <c r="B48" s="3">
        <v>677594</v>
      </c>
      <c r="C48" s="3">
        <v>694616</v>
      </c>
      <c r="D48" s="3">
        <v>57862</v>
      </c>
      <c r="E48" s="3">
        <v>2676</v>
      </c>
      <c r="F48" s="4">
        <f t="shared" si="3"/>
        <v>12004.700839929488</v>
      </c>
      <c r="G48" s="4">
        <f t="shared" si="4"/>
        <v>11710.518129342228</v>
      </c>
      <c r="H48" s="8">
        <f t="shared" si="5"/>
        <v>97.549437386987918</v>
      </c>
      <c r="I48" s="9"/>
      <c r="J48" s="9"/>
      <c r="K48" s="9"/>
    </row>
    <row r="49" spans="1:11" ht="12" customHeight="1">
      <c r="A49" s="5">
        <v>1995</v>
      </c>
      <c r="B49" s="3">
        <v>713980</v>
      </c>
      <c r="C49" s="3">
        <v>713980</v>
      </c>
      <c r="D49" s="3">
        <v>58025</v>
      </c>
      <c r="E49" s="3">
        <v>2436</v>
      </c>
      <c r="F49" s="4">
        <f t="shared" si="3"/>
        <v>12304.696251615684</v>
      </c>
      <c r="G49" s="4">
        <f t="shared" si="4"/>
        <v>12304.696251615684</v>
      </c>
      <c r="H49" s="8">
        <f t="shared" si="5"/>
        <v>100</v>
      </c>
      <c r="I49" s="9"/>
      <c r="J49" s="9"/>
      <c r="K49" s="9"/>
    </row>
    <row r="50" spans="1:11" ht="12" customHeight="1">
      <c r="A50" s="5">
        <v>1996</v>
      </c>
      <c r="B50" s="3">
        <v>756058</v>
      </c>
      <c r="C50" s="3">
        <v>732203</v>
      </c>
      <c r="D50" s="3">
        <v>58164</v>
      </c>
      <c r="E50" s="3">
        <v>2296</v>
      </c>
      <c r="F50" s="4">
        <f t="shared" si="3"/>
        <v>12588.59431951035</v>
      </c>
      <c r="G50" s="4">
        <f t="shared" si="4"/>
        <v>12998.727735368957</v>
      </c>
      <c r="H50" s="8">
        <f t="shared" si="5"/>
        <v>103.25797627160773</v>
      </c>
      <c r="I50" s="9"/>
      <c r="J50" s="9"/>
      <c r="K50" s="9"/>
    </row>
    <row r="51" spans="1:11" ht="12" customHeight="1">
      <c r="A51" s="5">
        <v>1997</v>
      </c>
      <c r="B51" s="3">
        <v>805402</v>
      </c>
      <c r="C51" s="3">
        <v>757921</v>
      </c>
      <c r="D51" s="3">
        <v>58314</v>
      </c>
      <c r="E51" s="3">
        <v>1988</v>
      </c>
      <c r="F51" s="4">
        <f t="shared" si="3"/>
        <v>12997.23908495387</v>
      </c>
      <c r="G51" s="4">
        <f t="shared" si="4"/>
        <v>13811.468943992866</v>
      </c>
      <c r="H51" s="8">
        <f t="shared" si="5"/>
        <v>106.26463707959009</v>
      </c>
      <c r="I51" s="9"/>
      <c r="J51" s="9"/>
      <c r="K51" s="9"/>
    </row>
    <row r="52" spans="1:11" ht="12" customHeight="1">
      <c r="A52" s="5">
        <v>1998</v>
      </c>
      <c r="B52" s="3">
        <v>851654</v>
      </c>
      <c r="C52" s="3">
        <v>777937</v>
      </c>
      <c r="D52" s="3">
        <v>58475</v>
      </c>
      <c r="E52" s="3">
        <v>1788</v>
      </c>
      <c r="F52" s="4">
        <f t="shared" si="3"/>
        <v>13303.753740914921</v>
      </c>
      <c r="G52" s="4">
        <f t="shared" si="4"/>
        <v>14564.412141941</v>
      </c>
      <c r="H52" s="8">
        <f t="shared" si="5"/>
        <v>109.47596013558937</v>
      </c>
      <c r="I52" s="9"/>
      <c r="J52" s="9"/>
      <c r="K52" s="9"/>
    </row>
    <row r="53" spans="1:11" ht="12" customHeight="1">
      <c r="A53" s="5">
        <v>1999</v>
      </c>
      <c r="B53" s="3">
        <v>891106</v>
      </c>
      <c r="C53" s="3">
        <v>794366</v>
      </c>
      <c r="D53" s="3">
        <v>58684</v>
      </c>
      <c r="E53" s="3">
        <v>1727</v>
      </c>
      <c r="F53" s="4">
        <f t="shared" si="3"/>
        <v>13536.330175175517</v>
      </c>
      <c r="G53" s="4">
        <f t="shared" si="4"/>
        <v>15184.820393974507</v>
      </c>
      <c r="H53" s="8">
        <f t="shared" si="5"/>
        <v>112.17826543432122</v>
      </c>
      <c r="I53" s="9"/>
      <c r="J53" s="9"/>
      <c r="K53"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69</v>
      </c>
      <c r="B1" s="3" t="s">
        <v>0</v>
      </c>
      <c r="C1" s="3" t="s">
        <v>8</v>
      </c>
      <c r="D1" s="3" t="s">
        <v>3</v>
      </c>
      <c r="E1" s="3" t="s">
        <v>38</v>
      </c>
      <c r="F1" s="6" t="s">
        <v>9</v>
      </c>
      <c r="G1" s="6" t="s">
        <v>4</v>
      </c>
      <c r="H1" s="8" t="s">
        <v>10</v>
      </c>
      <c r="I1" s="41" t="s">
        <v>73</v>
      </c>
      <c r="J1" s="41"/>
      <c r="K1" s="41"/>
    </row>
    <row r="2" spans="1:11" ht="12" customHeight="1">
      <c r="A2" s="5">
        <v>1948</v>
      </c>
      <c r="B2" s="3">
        <v>11877</v>
      </c>
      <c r="C2" s="3">
        <v>224956</v>
      </c>
      <c r="D2" s="3">
        <v>49732</v>
      </c>
      <c r="E2" s="9"/>
      <c r="F2" s="4">
        <f t="shared" ref="F2:F33" si="0">(C2*1000000)/(D2*1000)</f>
        <v>4523.3652376739319</v>
      </c>
      <c r="G2" s="4">
        <f t="shared" ref="G2:G33" si="1">(B2*1000000)/(D2*1000)</f>
        <v>238.82007560524411</v>
      </c>
      <c r="H2" s="8">
        <f t="shared" ref="H2:H33" si="2">(B2/C2)*100</f>
        <v>5.2796991411653842</v>
      </c>
      <c r="I2" s="5"/>
      <c r="J2" s="5"/>
      <c r="K2" s="5"/>
    </row>
    <row r="3" spans="1:11" ht="12" customHeight="1">
      <c r="A3" s="5">
        <v>1949</v>
      </c>
      <c r="B3" s="3">
        <v>12619</v>
      </c>
      <c r="C3" s="3">
        <v>232826</v>
      </c>
      <c r="D3" s="3">
        <v>50028</v>
      </c>
      <c r="E3" s="9"/>
      <c r="F3" s="4">
        <f t="shared" si="0"/>
        <v>4653.9138082673699</v>
      </c>
      <c r="G3" s="4">
        <f t="shared" si="1"/>
        <v>252.23874630207084</v>
      </c>
      <c r="H3" s="8">
        <f t="shared" si="2"/>
        <v>5.4199273277039506</v>
      </c>
      <c r="I3" s="5"/>
      <c r="J3" s="5"/>
      <c r="K3" s="5"/>
    </row>
    <row r="4" spans="1:11" ht="12" customHeight="1">
      <c r="A4" s="5">
        <v>1950</v>
      </c>
      <c r="B4" s="3">
        <v>13162</v>
      </c>
      <c r="C4" s="3">
        <v>239980</v>
      </c>
      <c r="D4" s="3">
        <v>50280</v>
      </c>
      <c r="E4" s="9"/>
      <c r="F4" s="4">
        <f t="shared" si="0"/>
        <v>4772.8719172633255</v>
      </c>
      <c r="G4" s="4">
        <f t="shared" si="1"/>
        <v>261.77406523468574</v>
      </c>
      <c r="H4" s="8">
        <f t="shared" si="2"/>
        <v>5.4846237186432205</v>
      </c>
      <c r="I4" s="5"/>
      <c r="J4" s="5"/>
      <c r="K4" s="5"/>
    </row>
    <row r="5" spans="1:11" ht="23.25" customHeight="1">
      <c r="A5" s="5">
        <v>1951</v>
      </c>
      <c r="B5" s="3">
        <v>14661</v>
      </c>
      <c r="C5" s="3">
        <v>246623</v>
      </c>
      <c r="D5" s="3">
        <v>50289</v>
      </c>
      <c r="E5" s="9"/>
      <c r="F5" s="4">
        <f t="shared" si="0"/>
        <v>4904.1142198095013</v>
      </c>
      <c r="G5" s="4">
        <f t="shared" si="1"/>
        <v>291.53492811549245</v>
      </c>
      <c r="H5" s="8">
        <f t="shared" si="2"/>
        <v>5.944701021397031</v>
      </c>
      <c r="I5" s="41" t="s">
        <v>6</v>
      </c>
      <c r="J5" s="41"/>
      <c r="K5" s="5"/>
    </row>
    <row r="6" spans="1:11" ht="12" customHeight="1">
      <c r="A6" s="5">
        <v>1952</v>
      </c>
      <c r="B6" s="3">
        <v>15880</v>
      </c>
      <c r="C6" s="3">
        <v>247682</v>
      </c>
      <c r="D6" s="3">
        <v>50451</v>
      </c>
      <c r="E6" s="9"/>
      <c r="F6" s="4">
        <f t="shared" si="0"/>
        <v>4909.357594497631</v>
      </c>
      <c r="G6" s="4">
        <f t="shared" si="1"/>
        <v>314.7608570692355</v>
      </c>
      <c r="H6" s="8">
        <f t="shared" si="2"/>
        <v>6.4114469359905044</v>
      </c>
      <c r="I6" s="9"/>
      <c r="J6" s="9"/>
      <c r="K6" s="9"/>
    </row>
    <row r="7" spans="1:11" ht="12" customHeight="1">
      <c r="A7" s="5">
        <v>1953</v>
      </c>
      <c r="B7" s="3">
        <v>17002</v>
      </c>
      <c r="C7" s="3">
        <v>257248</v>
      </c>
      <c r="D7" s="3">
        <v>50593</v>
      </c>
      <c r="E7" s="9"/>
      <c r="F7" s="4">
        <f t="shared" si="0"/>
        <v>5084.6559800762952</v>
      </c>
      <c r="G7" s="4">
        <f t="shared" si="1"/>
        <v>336.05439487676159</v>
      </c>
      <c r="H7" s="8">
        <f t="shared" si="2"/>
        <v>6.6091864659783557</v>
      </c>
      <c r="I7" s="9"/>
      <c r="J7" s="9"/>
      <c r="K7" s="9"/>
    </row>
    <row r="8" spans="1:11" ht="12" customHeight="1">
      <c r="A8" s="5">
        <v>1954</v>
      </c>
      <c r="B8" s="3">
        <v>17996</v>
      </c>
      <c r="C8" s="3">
        <v>268290</v>
      </c>
      <c r="D8" s="3">
        <v>50765</v>
      </c>
      <c r="E8" s="9"/>
      <c r="F8" s="4">
        <f t="shared" si="0"/>
        <v>5284.9404117009753</v>
      </c>
      <c r="G8" s="4">
        <f t="shared" si="1"/>
        <v>354.49620801733477</v>
      </c>
      <c r="H8" s="8">
        <f t="shared" si="2"/>
        <v>6.7076670766707664</v>
      </c>
      <c r="I8" s="9"/>
      <c r="J8" s="9"/>
      <c r="K8" s="9"/>
    </row>
    <row r="9" spans="1:11" ht="12" customHeight="1">
      <c r="A9" s="5">
        <v>1955</v>
      </c>
      <c r="B9" s="3">
        <v>19246</v>
      </c>
      <c r="C9" s="3">
        <v>276593</v>
      </c>
      <c r="D9" s="3">
        <v>50946</v>
      </c>
      <c r="E9" s="9"/>
      <c r="F9" s="4">
        <f t="shared" si="0"/>
        <v>5429.1406587367019</v>
      </c>
      <c r="G9" s="4">
        <f t="shared" si="1"/>
        <v>377.77254347740745</v>
      </c>
      <c r="H9" s="8">
        <f t="shared" si="2"/>
        <v>6.9582382779029119</v>
      </c>
      <c r="I9" s="9"/>
      <c r="J9" s="9"/>
      <c r="K9" s="9"/>
    </row>
    <row r="10" spans="1:11" ht="12" customHeight="1">
      <c r="A10" s="5">
        <v>1956</v>
      </c>
      <c r="B10" s="3">
        <v>20692</v>
      </c>
      <c r="C10" s="3">
        <v>279305</v>
      </c>
      <c r="D10" s="3">
        <v>51184</v>
      </c>
      <c r="E10" s="9"/>
      <c r="F10" s="4">
        <f t="shared" si="0"/>
        <v>5456.8810565801814</v>
      </c>
      <c r="G10" s="4">
        <f t="shared" si="1"/>
        <v>404.26695842450766</v>
      </c>
      <c r="H10" s="8">
        <f t="shared" si="2"/>
        <v>7.4083886790426243</v>
      </c>
      <c r="I10" s="9"/>
      <c r="J10" s="9"/>
      <c r="K10" s="9"/>
    </row>
    <row r="11" spans="1:11" ht="12" customHeight="1">
      <c r="A11" s="5">
        <v>1957</v>
      </c>
      <c r="B11" s="3">
        <v>21829</v>
      </c>
      <c r="C11" s="3">
        <v>284218</v>
      </c>
      <c r="D11" s="3">
        <v>51430</v>
      </c>
      <c r="E11" s="9"/>
      <c r="F11" s="4">
        <f t="shared" si="0"/>
        <v>5526.3076025665951</v>
      </c>
      <c r="G11" s="4">
        <f t="shared" si="1"/>
        <v>424.44098775034024</v>
      </c>
      <c r="H11" s="8">
        <f t="shared" si="2"/>
        <v>7.6803721087334367</v>
      </c>
      <c r="I11" s="9"/>
      <c r="J11" s="9"/>
      <c r="K11" s="9"/>
    </row>
    <row r="12" spans="1:11" ht="12" customHeight="1">
      <c r="A12" s="5">
        <v>1958</v>
      </c>
      <c r="B12" s="3">
        <v>22750</v>
      </c>
      <c r="C12" s="3">
        <v>285243</v>
      </c>
      <c r="D12" s="3">
        <v>51652</v>
      </c>
      <c r="E12" s="9"/>
      <c r="F12" s="4">
        <f t="shared" si="0"/>
        <v>5522.399907070394</v>
      </c>
      <c r="G12" s="4">
        <f t="shared" si="1"/>
        <v>440.44761093471698</v>
      </c>
      <c r="H12" s="8">
        <f t="shared" si="2"/>
        <v>7.9756558443151979</v>
      </c>
      <c r="I12" s="9"/>
      <c r="J12" s="9"/>
      <c r="K12" s="9"/>
    </row>
    <row r="13" spans="1:11" ht="12" customHeight="1">
      <c r="A13" s="5">
        <v>1959</v>
      </c>
      <c r="B13" s="3">
        <v>24050</v>
      </c>
      <c r="C13" s="3">
        <v>297713</v>
      </c>
      <c r="D13" s="3">
        <v>51956</v>
      </c>
      <c r="E13" s="9"/>
      <c r="F13" s="4">
        <f t="shared" si="0"/>
        <v>5730.0985449226264</v>
      </c>
      <c r="G13" s="4">
        <f t="shared" si="1"/>
        <v>462.89167757333126</v>
      </c>
      <c r="H13" s="8">
        <f t="shared" si="2"/>
        <v>8.078249858084801</v>
      </c>
      <c r="I13" s="9"/>
      <c r="J13" s="9"/>
      <c r="K13" s="9"/>
    </row>
    <row r="14" spans="1:11" ht="12" customHeight="1">
      <c r="A14" s="5">
        <v>1960</v>
      </c>
      <c r="B14" s="3">
        <v>25681</v>
      </c>
      <c r="C14" s="3">
        <v>313729</v>
      </c>
      <c r="D14" s="3">
        <v>52372</v>
      </c>
      <c r="E14" s="9"/>
      <c r="F14" s="4">
        <f t="shared" si="0"/>
        <v>5990.3956312533419</v>
      </c>
      <c r="G14" s="4">
        <f t="shared" si="1"/>
        <v>490.35744290842433</v>
      </c>
      <c r="H14" s="8">
        <f t="shared" si="2"/>
        <v>8.1857271721772609</v>
      </c>
      <c r="I14" s="9"/>
      <c r="J14" s="9"/>
      <c r="K14" s="9"/>
    </row>
    <row r="15" spans="1:11" ht="12" customHeight="1">
      <c r="A15" s="5">
        <v>1961</v>
      </c>
      <c r="B15" s="3">
        <v>27168</v>
      </c>
      <c r="C15" s="3">
        <v>321617</v>
      </c>
      <c r="D15" s="3">
        <v>52807</v>
      </c>
      <c r="E15" s="9"/>
      <c r="F15" s="4">
        <f t="shared" si="0"/>
        <v>6090.4236180809366</v>
      </c>
      <c r="G15" s="4">
        <f t="shared" si="1"/>
        <v>514.47724733463372</v>
      </c>
      <c r="H15" s="8">
        <f t="shared" si="2"/>
        <v>8.4473146630930582</v>
      </c>
      <c r="I15" s="9"/>
      <c r="J15" s="9"/>
      <c r="K15" s="9"/>
    </row>
    <row r="16" spans="1:11" ht="12" customHeight="1">
      <c r="A16" s="5">
        <v>1962</v>
      </c>
      <c r="B16" s="3">
        <v>28483</v>
      </c>
      <c r="C16" s="3">
        <v>325689</v>
      </c>
      <c r="D16" s="3">
        <v>53292</v>
      </c>
      <c r="E16" s="9"/>
      <c r="F16" s="4">
        <f t="shared" si="0"/>
        <v>6111.4050889439313</v>
      </c>
      <c r="G16" s="4">
        <f t="shared" si="1"/>
        <v>534.47046461007278</v>
      </c>
      <c r="H16" s="8">
        <f t="shared" si="2"/>
        <v>8.7454596255937425</v>
      </c>
      <c r="I16" s="9"/>
      <c r="J16" s="9"/>
      <c r="K16" s="9"/>
    </row>
    <row r="17" spans="1:11" ht="12" customHeight="1">
      <c r="A17" s="5">
        <v>1963</v>
      </c>
      <c r="B17" s="3">
        <v>30343</v>
      </c>
      <c r="C17" s="3">
        <v>341831</v>
      </c>
      <c r="D17" s="3">
        <v>53625</v>
      </c>
      <c r="E17" s="9"/>
      <c r="F17" s="4">
        <f t="shared" si="0"/>
        <v>6374.4708624708628</v>
      </c>
      <c r="G17" s="4">
        <f t="shared" si="1"/>
        <v>565.83682983682979</v>
      </c>
      <c r="H17" s="8">
        <f t="shared" si="2"/>
        <v>8.8766086165385829</v>
      </c>
      <c r="I17" s="9"/>
      <c r="J17" s="9"/>
      <c r="K17" s="9"/>
    </row>
    <row r="18" spans="1:11" ht="12" customHeight="1">
      <c r="A18" s="5">
        <v>1964</v>
      </c>
      <c r="B18" s="3">
        <v>33161</v>
      </c>
      <c r="C18" s="3">
        <v>360439</v>
      </c>
      <c r="D18" s="3">
        <v>53991</v>
      </c>
      <c r="E18" s="9"/>
      <c r="F18" s="4">
        <f t="shared" si="0"/>
        <v>6675.9089477875941</v>
      </c>
      <c r="G18" s="4">
        <f t="shared" si="1"/>
        <v>614.19495841899572</v>
      </c>
      <c r="H18" s="8">
        <f t="shared" si="2"/>
        <v>9.2001697929469337</v>
      </c>
      <c r="I18" s="9"/>
      <c r="J18" s="9"/>
      <c r="K18" s="9"/>
    </row>
    <row r="19" spans="1:11" ht="12" customHeight="1">
      <c r="A19" s="5">
        <v>1965</v>
      </c>
      <c r="B19" s="3">
        <v>35843</v>
      </c>
      <c r="C19" s="3">
        <v>368943</v>
      </c>
      <c r="D19" s="3">
        <v>54350</v>
      </c>
      <c r="E19" s="9"/>
      <c r="F19" s="4">
        <f t="shared" si="0"/>
        <v>6788.2796688132476</v>
      </c>
      <c r="G19" s="4">
        <f t="shared" si="1"/>
        <v>659.48482060717572</v>
      </c>
      <c r="H19" s="8">
        <f t="shared" si="2"/>
        <v>9.7150508344107358</v>
      </c>
      <c r="I19" s="9"/>
      <c r="J19" s="9"/>
      <c r="K19" s="9"/>
    </row>
    <row r="20" spans="1:11" ht="12" customHeight="1">
      <c r="A20" s="5">
        <v>1966</v>
      </c>
      <c r="B20" s="3">
        <v>38137</v>
      </c>
      <c r="C20" s="3">
        <v>376080</v>
      </c>
      <c r="D20" s="3">
        <v>54643</v>
      </c>
      <c r="E20" s="9"/>
      <c r="F20" s="4">
        <f t="shared" si="0"/>
        <v>6882.4918104789267</v>
      </c>
      <c r="G20" s="4">
        <f t="shared" si="1"/>
        <v>697.93020148966934</v>
      </c>
      <c r="H20" s="8">
        <f t="shared" si="2"/>
        <v>10.140661561369921</v>
      </c>
      <c r="I20" s="9"/>
      <c r="J20" s="9"/>
      <c r="K20" s="9"/>
    </row>
    <row r="21" spans="1:11" ht="12" customHeight="1">
      <c r="A21" s="5">
        <v>1967</v>
      </c>
      <c r="B21" s="3">
        <v>40167</v>
      </c>
      <c r="C21" s="3">
        <v>384641</v>
      </c>
      <c r="D21" s="3">
        <v>54959</v>
      </c>
      <c r="E21" s="9"/>
      <c r="F21" s="4">
        <f t="shared" si="0"/>
        <v>6998.6899324951328</v>
      </c>
      <c r="G21" s="4">
        <f t="shared" si="1"/>
        <v>730.85390927782532</v>
      </c>
      <c r="H21" s="8">
        <f t="shared" si="2"/>
        <v>10.442724514547331</v>
      </c>
      <c r="I21" s="9"/>
      <c r="J21" s="9"/>
      <c r="K21" s="9"/>
    </row>
    <row r="22" spans="1:11" ht="12" customHeight="1">
      <c r="A22" s="5">
        <v>1968</v>
      </c>
      <c r="B22" s="3">
        <v>43514</v>
      </c>
      <c r="C22" s="3">
        <v>400512</v>
      </c>
      <c r="D22" s="3">
        <v>55214</v>
      </c>
      <c r="E22" s="9"/>
      <c r="F22" s="4">
        <f t="shared" si="0"/>
        <v>7253.812438874199</v>
      </c>
      <c r="G22" s="4">
        <f t="shared" si="1"/>
        <v>788.09722171912915</v>
      </c>
      <c r="H22" s="8">
        <f t="shared" si="2"/>
        <v>10.864593320549696</v>
      </c>
      <c r="I22" s="9"/>
      <c r="J22" s="9"/>
      <c r="K22" s="9"/>
    </row>
    <row r="23" spans="1:11" ht="12" customHeight="1">
      <c r="A23" s="5">
        <v>1969</v>
      </c>
      <c r="B23" s="3">
        <v>46852</v>
      </c>
      <c r="C23" s="3">
        <v>408529</v>
      </c>
      <c r="D23" s="3">
        <v>55461</v>
      </c>
      <c r="E23" s="9"/>
      <c r="F23" s="4">
        <f t="shared" si="0"/>
        <v>7366.0590324732693</v>
      </c>
      <c r="G23" s="4">
        <f t="shared" si="1"/>
        <v>844.77380501613743</v>
      </c>
      <c r="H23" s="8">
        <f t="shared" si="2"/>
        <v>11.468463683116743</v>
      </c>
      <c r="I23" s="9"/>
      <c r="J23" s="9"/>
      <c r="K23" s="9"/>
    </row>
    <row r="24" spans="1:11" ht="12" customHeight="1">
      <c r="A24" s="5">
        <v>1970</v>
      </c>
      <c r="B24" s="3">
        <v>51515</v>
      </c>
      <c r="C24" s="3">
        <v>418032</v>
      </c>
      <c r="D24" s="3">
        <v>55632</v>
      </c>
      <c r="E24" s="9"/>
      <c r="F24" s="4">
        <f t="shared" si="0"/>
        <v>7514.236410698878</v>
      </c>
      <c r="G24" s="4">
        <f t="shared" si="1"/>
        <v>925.99582973828012</v>
      </c>
      <c r="H24" s="8">
        <f t="shared" si="2"/>
        <v>12.323219275079419</v>
      </c>
      <c r="I24" s="9"/>
      <c r="J24" s="9"/>
      <c r="K24" s="9"/>
    </row>
    <row r="25" spans="1:11" ht="12" customHeight="1">
      <c r="A25" s="5">
        <v>1971</v>
      </c>
      <c r="B25" s="3">
        <v>57473</v>
      </c>
      <c r="C25" s="3">
        <v>426733</v>
      </c>
      <c r="D25" s="3">
        <v>55928</v>
      </c>
      <c r="E25" s="3">
        <v>1058</v>
      </c>
      <c r="F25" s="4">
        <f t="shared" si="0"/>
        <v>7630.0421971105707</v>
      </c>
      <c r="G25" s="4">
        <f t="shared" si="1"/>
        <v>1027.6248033185525</v>
      </c>
      <c r="H25" s="8">
        <f t="shared" si="2"/>
        <v>13.468140500031636</v>
      </c>
      <c r="I25" s="9"/>
      <c r="J25" s="9"/>
      <c r="K25" s="9"/>
    </row>
    <row r="26" spans="1:11" ht="12" customHeight="1">
      <c r="A26" s="5">
        <v>1972</v>
      </c>
      <c r="B26" s="3">
        <v>64395</v>
      </c>
      <c r="C26" s="3">
        <v>442175</v>
      </c>
      <c r="D26" s="3">
        <v>56097</v>
      </c>
      <c r="E26" s="3">
        <v>1116</v>
      </c>
      <c r="F26" s="4">
        <f t="shared" si="0"/>
        <v>7882.3288232882333</v>
      </c>
      <c r="G26" s="4">
        <f t="shared" si="1"/>
        <v>1147.9223487887052</v>
      </c>
      <c r="H26" s="8">
        <f t="shared" si="2"/>
        <v>14.563238536778425</v>
      </c>
      <c r="I26" s="9"/>
      <c r="J26" s="9"/>
      <c r="K26" s="9"/>
    </row>
    <row r="27" spans="1:11" ht="12" customHeight="1">
      <c r="A27" s="5">
        <v>1973</v>
      </c>
      <c r="B27" s="3">
        <v>74027</v>
      </c>
      <c r="C27" s="3">
        <v>474210</v>
      </c>
      <c r="D27" s="3">
        <v>56223</v>
      </c>
      <c r="E27" s="3">
        <v>946</v>
      </c>
      <c r="F27" s="4">
        <f t="shared" si="0"/>
        <v>8434.4485352969423</v>
      </c>
      <c r="G27" s="4">
        <f t="shared" si="1"/>
        <v>1316.6675559824271</v>
      </c>
      <c r="H27" s="8">
        <f t="shared" si="2"/>
        <v>15.610594462368994</v>
      </c>
      <c r="I27" s="9"/>
      <c r="J27" s="9"/>
      <c r="K27" s="9"/>
    </row>
    <row r="28" spans="1:11" ht="12" customHeight="1">
      <c r="A28" s="5">
        <v>1974</v>
      </c>
      <c r="B28" s="3">
        <v>83799</v>
      </c>
      <c r="C28" s="3">
        <v>466696</v>
      </c>
      <c r="D28" s="3">
        <v>56236</v>
      </c>
      <c r="E28" s="3">
        <v>948</v>
      </c>
      <c r="F28" s="4">
        <f t="shared" si="0"/>
        <v>8298.8832776157615</v>
      </c>
      <c r="G28" s="4">
        <f t="shared" si="1"/>
        <v>1490.1308770182802</v>
      </c>
      <c r="H28" s="8">
        <f t="shared" si="2"/>
        <v>17.955799921147815</v>
      </c>
      <c r="I28" s="9"/>
      <c r="J28" s="9"/>
      <c r="K28" s="9"/>
    </row>
    <row r="29" spans="1:11" ht="12" customHeight="1">
      <c r="A29" s="5">
        <v>1975</v>
      </c>
      <c r="B29" s="3">
        <v>105773</v>
      </c>
      <c r="C29" s="3">
        <v>464100</v>
      </c>
      <c r="D29" s="3">
        <v>56226</v>
      </c>
      <c r="E29" s="3">
        <v>1174</v>
      </c>
      <c r="F29" s="4">
        <f t="shared" si="0"/>
        <v>8254.188453740262</v>
      </c>
      <c r="G29" s="4">
        <f t="shared" si="1"/>
        <v>1881.2115391455909</v>
      </c>
      <c r="H29" s="8">
        <f t="shared" si="2"/>
        <v>22.790993320405086</v>
      </c>
      <c r="I29" s="9"/>
      <c r="J29" s="9"/>
      <c r="K29" s="9"/>
    </row>
    <row r="30" spans="1:11" ht="12" customHeight="1">
      <c r="A30" s="5">
        <v>1976</v>
      </c>
      <c r="B30" s="3">
        <v>125212</v>
      </c>
      <c r="C30" s="3">
        <v>476963</v>
      </c>
      <c r="D30" s="3">
        <v>56216</v>
      </c>
      <c r="E30" s="3">
        <v>1414</v>
      </c>
      <c r="F30" s="4">
        <f t="shared" si="0"/>
        <v>8484.4706133485124</v>
      </c>
      <c r="G30" s="4">
        <f t="shared" si="1"/>
        <v>2227.3374128362034</v>
      </c>
      <c r="H30" s="8">
        <f t="shared" si="2"/>
        <v>26.251931491541274</v>
      </c>
      <c r="I30" s="9"/>
      <c r="J30" s="9"/>
      <c r="K30" s="9"/>
    </row>
    <row r="31" spans="1:11" ht="12" customHeight="1">
      <c r="A31" s="5">
        <v>1977</v>
      </c>
      <c r="B31" s="3">
        <v>145677</v>
      </c>
      <c r="C31" s="3">
        <v>487890</v>
      </c>
      <c r="D31" s="3">
        <v>56190</v>
      </c>
      <c r="E31" s="3">
        <v>1470</v>
      </c>
      <c r="F31" s="4">
        <f t="shared" si="0"/>
        <v>8682.861719167111</v>
      </c>
      <c r="G31" s="4">
        <f t="shared" si="1"/>
        <v>2592.5787506673787</v>
      </c>
      <c r="H31" s="8">
        <f t="shared" si="2"/>
        <v>29.858574678718565</v>
      </c>
      <c r="I31" s="9"/>
      <c r="J31" s="9"/>
      <c r="K31" s="9"/>
    </row>
    <row r="32" spans="1:11" ht="12" customHeight="1">
      <c r="A32" s="5">
        <v>1978</v>
      </c>
      <c r="B32" s="3">
        <v>167975</v>
      </c>
      <c r="C32" s="3">
        <v>504208</v>
      </c>
      <c r="D32" s="3">
        <v>56178</v>
      </c>
      <c r="E32" s="3">
        <v>1453</v>
      </c>
      <c r="F32" s="4">
        <f t="shared" si="0"/>
        <v>8975.1860158781019</v>
      </c>
      <c r="G32" s="4">
        <f t="shared" si="1"/>
        <v>2990.0494855637439</v>
      </c>
      <c r="H32" s="8">
        <f t="shared" si="2"/>
        <v>33.314624123377655</v>
      </c>
      <c r="I32" s="9"/>
      <c r="J32" s="9"/>
      <c r="K32" s="9"/>
    </row>
    <row r="33" spans="1:11" ht="12" customHeight="1">
      <c r="A33" s="5">
        <v>1979</v>
      </c>
      <c r="B33" s="3">
        <v>197356</v>
      </c>
      <c r="C33" s="3">
        <v>517356</v>
      </c>
      <c r="D33" s="3">
        <v>56240</v>
      </c>
      <c r="E33" s="3">
        <v>1432</v>
      </c>
      <c r="F33" s="4">
        <f t="shared" si="0"/>
        <v>9199.0753911806551</v>
      </c>
      <c r="G33" s="4">
        <f t="shared" si="1"/>
        <v>3509.1749644381225</v>
      </c>
      <c r="H33" s="8">
        <f t="shared" si="2"/>
        <v>38.147039949280568</v>
      </c>
      <c r="I33" s="9"/>
      <c r="J33" s="9"/>
      <c r="K33" s="9"/>
    </row>
    <row r="34" spans="1:11" ht="12" customHeight="1">
      <c r="A34" s="5">
        <v>1980</v>
      </c>
      <c r="B34" s="3">
        <v>230695</v>
      </c>
      <c r="C34" s="3">
        <v>506477</v>
      </c>
      <c r="D34" s="3">
        <v>56330</v>
      </c>
      <c r="E34" s="3">
        <v>1833</v>
      </c>
      <c r="F34" s="4">
        <f t="shared" ref="F34:F54" si="3">(C34*1000000)/(D34*1000)</f>
        <v>8991.2480028404043</v>
      </c>
      <c r="G34" s="4">
        <f t="shared" ref="G34:G54" si="4">(B34*1000000)/(D34*1000)</f>
        <v>4095.4198473282445</v>
      </c>
      <c r="H34" s="8">
        <f t="shared" ref="H34:H54" si="5">(B34/C34)*100</f>
        <v>45.548958787862034</v>
      </c>
      <c r="I34" s="9"/>
      <c r="J34" s="9"/>
      <c r="K34" s="9"/>
    </row>
    <row r="35" spans="1:11" ht="12" customHeight="1">
      <c r="A35" s="5">
        <v>1981</v>
      </c>
      <c r="B35" s="3">
        <v>252946</v>
      </c>
      <c r="C35" s="3">
        <v>499071</v>
      </c>
      <c r="D35" s="3">
        <v>56357</v>
      </c>
      <c r="E35" s="3">
        <v>2609</v>
      </c>
      <c r="F35" s="4">
        <f t="shared" si="3"/>
        <v>8855.5281508951866</v>
      </c>
      <c r="G35" s="4">
        <f t="shared" si="4"/>
        <v>4488.2800716858601</v>
      </c>
      <c r="H35" s="8">
        <f t="shared" si="5"/>
        <v>50.683369700904279</v>
      </c>
      <c r="I35" s="9"/>
      <c r="J35" s="9"/>
      <c r="K35" s="9"/>
    </row>
    <row r="36" spans="1:11" ht="12" customHeight="1">
      <c r="A36" s="5">
        <v>1982</v>
      </c>
      <c r="B36" s="3">
        <v>277094</v>
      </c>
      <c r="C36" s="3">
        <v>508990</v>
      </c>
      <c r="D36" s="3">
        <v>56291</v>
      </c>
      <c r="E36" s="3">
        <v>2875</v>
      </c>
      <c r="F36" s="4">
        <f t="shared" si="3"/>
        <v>9042.1204100122577</v>
      </c>
      <c r="G36" s="4">
        <f t="shared" si="4"/>
        <v>4922.5275798973189</v>
      </c>
      <c r="H36" s="8">
        <f t="shared" si="5"/>
        <v>54.439969351067795</v>
      </c>
      <c r="I36" s="9"/>
      <c r="J36" s="9"/>
      <c r="K36" s="9"/>
    </row>
    <row r="37" spans="1:11" ht="12" customHeight="1">
      <c r="A37" s="5">
        <v>1983</v>
      </c>
      <c r="B37" s="3">
        <v>302512</v>
      </c>
      <c r="C37" s="3">
        <v>527390</v>
      </c>
      <c r="D37" s="3">
        <v>56316</v>
      </c>
      <c r="E37" s="3">
        <v>3081</v>
      </c>
      <c r="F37" s="4">
        <f t="shared" si="3"/>
        <v>9364.8341501527102</v>
      </c>
      <c r="G37" s="4">
        <f t="shared" si="4"/>
        <v>5371.6883301370835</v>
      </c>
      <c r="H37" s="8">
        <f t="shared" si="5"/>
        <v>57.360207815847851</v>
      </c>
      <c r="I37" s="9"/>
      <c r="J37" s="9"/>
      <c r="K37" s="9"/>
    </row>
    <row r="38" spans="1:11" ht="12" customHeight="1">
      <c r="A38" s="5">
        <v>1984</v>
      </c>
      <c r="B38" s="3">
        <v>324227</v>
      </c>
      <c r="C38" s="3">
        <v>540745</v>
      </c>
      <c r="D38" s="3">
        <v>56409</v>
      </c>
      <c r="E38" s="3">
        <v>3241</v>
      </c>
      <c r="F38" s="4">
        <f t="shared" si="3"/>
        <v>9586.1476005601944</v>
      </c>
      <c r="G38" s="4">
        <f t="shared" si="4"/>
        <v>5747.7884734705458</v>
      </c>
      <c r="H38" s="8">
        <f t="shared" si="5"/>
        <v>59.959315388954124</v>
      </c>
      <c r="I38" s="9"/>
      <c r="J38" s="9"/>
      <c r="K38" s="9"/>
    </row>
    <row r="39" spans="1:11" ht="12" customHeight="1">
      <c r="A39" s="5">
        <v>1985</v>
      </c>
      <c r="B39" s="3">
        <v>354952</v>
      </c>
      <c r="C39" s="3">
        <v>560255</v>
      </c>
      <c r="D39" s="3">
        <v>56554</v>
      </c>
      <c r="E39" s="3">
        <v>3151</v>
      </c>
      <c r="F39" s="4">
        <f t="shared" si="3"/>
        <v>9906.5494925204221</v>
      </c>
      <c r="G39" s="4">
        <f t="shared" si="4"/>
        <v>6276.3376595819927</v>
      </c>
      <c r="H39" s="8">
        <f t="shared" si="5"/>
        <v>63.355436363798624</v>
      </c>
      <c r="I39" s="9"/>
      <c r="J39" s="9"/>
      <c r="K39" s="9"/>
    </row>
    <row r="40" spans="1:11" ht="12" customHeight="1">
      <c r="A40" s="5">
        <v>1986</v>
      </c>
      <c r="B40" s="3">
        <v>381317</v>
      </c>
      <c r="C40" s="3">
        <v>582362</v>
      </c>
      <c r="D40" s="3">
        <v>56684</v>
      </c>
      <c r="E40" s="3">
        <v>3160</v>
      </c>
      <c r="F40" s="4">
        <f t="shared" si="3"/>
        <v>10273.833886105427</v>
      </c>
      <c r="G40" s="4">
        <f t="shared" si="4"/>
        <v>6727.065838684638</v>
      </c>
      <c r="H40" s="8">
        <f t="shared" si="5"/>
        <v>65.477658226326582</v>
      </c>
      <c r="I40" s="9"/>
      <c r="J40" s="9"/>
      <c r="K40" s="9"/>
    </row>
    <row r="41" spans="1:11" ht="12" customHeight="1">
      <c r="A41" s="5">
        <v>1987</v>
      </c>
      <c r="B41" s="3">
        <v>419631</v>
      </c>
      <c r="C41" s="3">
        <v>608604</v>
      </c>
      <c r="D41" s="3">
        <v>56804</v>
      </c>
      <c r="E41" s="3">
        <v>2940</v>
      </c>
      <c r="F41" s="4">
        <f t="shared" si="3"/>
        <v>10714.104640518273</v>
      </c>
      <c r="G41" s="4">
        <f t="shared" si="4"/>
        <v>7387.3494824308145</v>
      </c>
      <c r="H41" s="8">
        <f t="shared" si="5"/>
        <v>68.949760435356978</v>
      </c>
      <c r="I41" s="9"/>
      <c r="J41" s="9"/>
      <c r="K41" s="9"/>
    </row>
    <row r="42" spans="1:11" ht="12" customHeight="1">
      <c r="A42" s="5">
        <v>1988</v>
      </c>
      <c r="B42" s="3">
        <v>468386</v>
      </c>
      <c r="C42" s="3">
        <v>640219</v>
      </c>
      <c r="D42" s="3">
        <v>56916</v>
      </c>
      <c r="E42" s="3">
        <v>2445</v>
      </c>
      <c r="F42" s="4">
        <f t="shared" si="3"/>
        <v>11248.489001335302</v>
      </c>
      <c r="G42" s="4">
        <f t="shared" si="4"/>
        <v>8229.4258205074148</v>
      </c>
      <c r="H42" s="8">
        <f t="shared" si="5"/>
        <v>73.160277967383038</v>
      </c>
      <c r="I42" s="9"/>
      <c r="J42" s="9"/>
      <c r="K42" s="9"/>
    </row>
    <row r="43" spans="1:11" ht="12" customHeight="1">
      <c r="A43" s="5">
        <v>1989</v>
      </c>
      <c r="B43" s="3">
        <v>514168</v>
      </c>
      <c r="C43" s="3">
        <v>654019</v>
      </c>
      <c r="D43" s="3">
        <v>57076</v>
      </c>
      <c r="E43" s="3">
        <v>2082</v>
      </c>
      <c r="F43" s="4">
        <f t="shared" si="3"/>
        <v>11458.739224893125</v>
      </c>
      <c r="G43" s="4">
        <f t="shared" si="4"/>
        <v>9008.4799215081639</v>
      </c>
      <c r="H43" s="8">
        <f t="shared" si="5"/>
        <v>78.616676273930878</v>
      </c>
      <c r="I43" s="9"/>
      <c r="J43" s="9"/>
      <c r="K43" s="9"/>
    </row>
    <row r="44" spans="1:11" ht="12" customHeight="1">
      <c r="A44" s="5">
        <v>1990</v>
      </c>
      <c r="B44" s="3">
        <v>557300</v>
      </c>
      <c r="C44" s="3">
        <v>659171</v>
      </c>
      <c r="D44" s="3">
        <v>57237</v>
      </c>
      <c r="E44" s="3">
        <v>2053</v>
      </c>
      <c r="F44" s="4">
        <f t="shared" si="3"/>
        <v>11516.519034890018</v>
      </c>
      <c r="G44" s="4">
        <f t="shared" si="4"/>
        <v>9736.7087722976394</v>
      </c>
      <c r="H44" s="8">
        <f t="shared" si="5"/>
        <v>84.545588322301796</v>
      </c>
      <c r="I44" s="9"/>
      <c r="J44" s="9"/>
      <c r="K44" s="9"/>
    </row>
    <row r="45" spans="1:11" ht="12" customHeight="1">
      <c r="A45" s="5">
        <v>1991</v>
      </c>
      <c r="B45" s="3">
        <v>586149</v>
      </c>
      <c r="C45" s="3">
        <v>650085</v>
      </c>
      <c r="D45" s="3">
        <v>57439</v>
      </c>
      <c r="E45" s="3">
        <v>2530</v>
      </c>
      <c r="F45" s="4">
        <f t="shared" si="3"/>
        <v>11317.832831351521</v>
      </c>
      <c r="G45" s="4">
        <f t="shared" si="4"/>
        <v>10204.721530667317</v>
      </c>
      <c r="H45" s="8">
        <f t="shared" si="5"/>
        <v>90.164978425898155</v>
      </c>
      <c r="I45" s="9"/>
      <c r="J45" s="9"/>
      <c r="K45" s="9"/>
    </row>
    <row r="46" spans="1:11" ht="12" customHeight="1">
      <c r="A46" s="5">
        <v>1992</v>
      </c>
      <c r="B46" s="3">
        <v>610854</v>
      </c>
      <c r="C46" s="3">
        <v>651566</v>
      </c>
      <c r="D46" s="3">
        <v>57585</v>
      </c>
      <c r="E46" s="3">
        <v>2822</v>
      </c>
      <c r="F46" s="4">
        <f t="shared" si="3"/>
        <v>11314.85629938352</v>
      </c>
      <c r="G46" s="4">
        <f t="shared" si="4"/>
        <v>10607.8666319354</v>
      </c>
      <c r="H46" s="8">
        <f t="shared" si="5"/>
        <v>93.751669055782529</v>
      </c>
      <c r="I46" s="9"/>
      <c r="J46" s="9"/>
      <c r="K46" s="9"/>
    </row>
    <row r="47" spans="1:11" ht="12" customHeight="1">
      <c r="A47" s="5">
        <v>1993</v>
      </c>
      <c r="B47" s="3">
        <v>642327</v>
      </c>
      <c r="C47" s="3">
        <v>667804</v>
      </c>
      <c r="D47" s="3">
        <v>57714</v>
      </c>
      <c r="E47" s="3">
        <v>2929</v>
      </c>
      <c r="F47" s="4">
        <f t="shared" si="3"/>
        <v>11570.918667914197</v>
      </c>
      <c r="G47" s="4">
        <f t="shared" si="4"/>
        <v>11129.483314273833</v>
      </c>
      <c r="H47" s="8">
        <f t="shared" si="5"/>
        <v>96.184958460865772</v>
      </c>
      <c r="I47" s="9"/>
      <c r="J47" s="9"/>
      <c r="K47" s="9"/>
    </row>
    <row r="48" spans="1:11" ht="12" customHeight="1">
      <c r="A48" s="5">
        <v>1994</v>
      </c>
      <c r="B48" s="3">
        <v>681327</v>
      </c>
      <c r="C48" s="3">
        <v>698915</v>
      </c>
      <c r="D48" s="3">
        <v>57862</v>
      </c>
      <c r="E48" s="3">
        <v>2676</v>
      </c>
      <c r="F48" s="4">
        <f t="shared" si="3"/>
        <v>12078.998306315025</v>
      </c>
      <c r="G48" s="4">
        <f t="shared" si="4"/>
        <v>11775.033700874494</v>
      </c>
      <c r="H48" s="8">
        <f t="shared" si="5"/>
        <v>97.483528039890402</v>
      </c>
      <c r="I48" s="9"/>
      <c r="J48" s="9"/>
      <c r="K48" s="9"/>
    </row>
    <row r="49" spans="1:11" ht="12" customHeight="1">
      <c r="A49" s="5">
        <v>1995</v>
      </c>
      <c r="B49" s="3">
        <v>719176</v>
      </c>
      <c r="C49" s="3">
        <v>719176</v>
      </c>
      <c r="D49" s="3">
        <v>58025</v>
      </c>
      <c r="E49" s="3">
        <v>2436</v>
      </c>
      <c r="F49" s="4">
        <f t="shared" si="3"/>
        <v>12394.243860404998</v>
      </c>
      <c r="G49" s="4">
        <f t="shared" si="4"/>
        <v>12394.243860404998</v>
      </c>
      <c r="H49" s="8">
        <f t="shared" si="5"/>
        <v>100</v>
      </c>
      <c r="I49" s="9"/>
      <c r="J49" s="9"/>
      <c r="K49" s="9"/>
    </row>
    <row r="50" spans="1:11" ht="12" customHeight="1">
      <c r="A50" s="5">
        <v>1996</v>
      </c>
      <c r="B50" s="3">
        <v>762214</v>
      </c>
      <c r="C50" s="3">
        <v>738046</v>
      </c>
      <c r="D50" s="3">
        <v>58164</v>
      </c>
      <c r="E50" s="3">
        <v>2296</v>
      </c>
      <c r="F50" s="4">
        <f t="shared" si="3"/>
        <v>12689.051647066914</v>
      </c>
      <c r="G50" s="4">
        <f t="shared" si="4"/>
        <v>13104.566398459529</v>
      </c>
      <c r="H50" s="8">
        <f t="shared" si="5"/>
        <v>103.27459264056711</v>
      </c>
      <c r="I50" s="9"/>
      <c r="J50" s="9"/>
      <c r="K50" s="9"/>
    </row>
    <row r="51" spans="1:11" ht="12" customHeight="1">
      <c r="A51" s="5">
        <v>1997</v>
      </c>
      <c r="B51" s="3">
        <v>811067</v>
      </c>
      <c r="C51" s="3">
        <v>763472</v>
      </c>
      <c r="D51" s="3">
        <v>58314</v>
      </c>
      <c r="E51" s="3">
        <v>1988</v>
      </c>
      <c r="F51" s="4">
        <f t="shared" si="3"/>
        <v>13092.430634153034</v>
      </c>
      <c r="G51" s="4">
        <f t="shared" si="4"/>
        <v>13908.615426827177</v>
      </c>
      <c r="H51" s="8">
        <f t="shared" si="5"/>
        <v>106.2340203700987</v>
      </c>
      <c r="I51" s="9"/>
      <c r="J51" s="9"/>
      <c r="K51" s="9"/>
    </row>
    <row r="52" spans="1:11" ht="12" customHeight="1">
      <c r="A52" s="5">
        <v>1998</v>
      </c>
      <c r="B52" s="3">
        <v>859805</v>
      </c>
      <c r="C52" s="3">
        <v>786303</v>
      </c>
      <c r="D52" s="3">
        <v>58475</v>
      </c>
      <c r="E52" s="3">
        <v>1788</v>
      </c>
      <c r="F52" s="4">
        <f t="shared" si="3"/>
        <v>13446.823428815733</v>
      </c>
      <c r="G52" s="4">
        <f t="shared" si="4"/>
        <v>14703.80504489098</v>
      </c>
      <c r="H52" s="8">
        <f t="shared" si="5"/>
        <v>109.3477959514335</v>
      </c>
      <c r="I52" s="9"/>
      <c r="J52" s="9"/>
      <c r="K52" s="9"/>
    </row>
    <row r="53" spans="1:11" ht="12" customHeight="1">
      <c r="A53" s="5">
        <v>1999</v>
      </c>
      <c r="B53" s="3">
        <v>901269</v>
      </c>
      <c r="C53" s="3">
        <v>803019</v>
      </c>
      <c r="D53" s="3">
        <v>58684</v>
      </c>
      <c r="E53" s="3">
        <v>1727</v>
      </c>
      <c r="F53" s="4">
        <f t="shared" si="3"/>
        <v>13683.780928362075</v>
      </c>
      <c r="G53" s="4">
        <f t="shared" si="4"/>
        <v>15358.002181173744</v>
      </c>
      <c r="H53" s="8">
        <f t="shared" si="5"/>
        <v>112.2350778748697</v>
      </c>
      <c r="I53" s="9"/>
      <c r="J53" s="9"/>
      <c r="K53" s="9"/>
    </row>
    <row r="54" spans="1:11" ht="12" customHeight="1">
      <c r="A54" s="5">
        <v>2000</v>
      </c>
      <c r="B54" s="3">
        <v>943412</v>
      </c>
      <c r="C54" s="3">
        <v>826144</v>
      </c>
      <c r="D54" s="3">
        <v>58886</v>
      </c>
      <c r="E54" s="3">
        <v>1587</v>
      </c>
      <c r="F54" s="4">
        <f t="shared" si="3"/>
        <v>14029.548619366233</v>
      </c>
      <c r="G54" s="4">
        <f t="shared" si="4"/>
        <v>16020.989708929117</v>
      </c>
      <c r="H54" s="8">
        <f t="shared" si="5"/>
        <v>114.19461982414687</v>
      </c>
      <c r="I54" s="9"/>
      <c r="J54" s="9"/>
      <c r="K54"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69</v>
      </c>
      <c r="B1" s="3" t="s">
        <v>0</v>
      </c>
      <c r="C1" s="3" t="s">
        <v>8</v>
      </c>
      <c r="D1" s="3" t="s">
        <v>3</v>
      </c>
      <c r="E1" s="3" t="s">
        <v>38</v>
      </c>
      <c r="F1" s="6" t="s">
        <v>9</v>
      </c>
      <c r="G1" s="6" t="s">
        <v>4</v>
      </c>
      <c r="H1" s="8" t="s">
        <v>10</v>
      </c>
      <c r="I1" s="41" t="s">
        <v>74</v>
      </c>
      <c r="J1" s="41"/>
      <c r="K1" s="41"/>
    </row>
    <row r="2" spans="1:11" ht="12" customHeight="1">
      <c r="A2" s="5">
        <v>1948</v>
      </c>
      <c r="B2" s="3">
        <v>11877</v>
      </c>
      <c r="C2" s="3">
        <v>224956</v>
      </c>
      <c r="D2" s="3">
        <v>49732</v>
      </c>
      <c r="E2" s="9"/>
      <c r="F2" s="4">
        <f t="shared" ref="F2:F33" si="0">(C2*1000000)/(D2*1000)</f>
        <v>4523.3652376739319</v>
      </c>
      <c r="G2" s="4">
        <f t="shared" ref="G2:G33" si="1">(B2*1000000)/(D2*1000)</f>
        <v>238.82007560524411</v>
      </c>
      <c r="H2" s="8">
        <f t="shared" ref="H2:H33" si="2">(B2/C2)*100</f>
        <v>5.2796991411653842</v>
      </c>
      <c r="I2" s="5"/>
      <c r="J2" s="5"/>
      <c r="K2" s="5"/>
    </row>
    <row r="3" spans="1:11" ht="12" customHeight="1">
      <c r="A3" s="5">
        <v>1949</v>
      </c>
      <c r="B3" s="3">
        <v>12619</v>
      </c>
      <c r="C3" s="3">
        <v>232826</v>
      </c>
      <c r="D3" s="3">
        <v>50028</v>
      </c>
      <c r="E3" s="9"/>
      <c r="F3" s="4">
        <f t="shared" si="0"/>
        <v>4653.9138082673699</v>
      </c>
      <c r="G3" s="4">
        <f t="shared" si="1"/>
        <v>252.23874630207084</v>
      </c>
      <c r="H3" s="8">
        <f t="shared" si="2"/>
        <v>5.4199273277039506</v>
      </c>
      <c r="I3" s="5"/>
      <c r="J3" s="5"/>
      <c r="K3" s="5"/>
    </row>
    <row r="4" spans="1:11" ht="12" customHeight="1">
      <c r="A4" s="5">
        <v>1950</v>
      </c>
      <c r="B4" s="3">
        <v>13162</v>
      </c>
      <c r="C4" s="3">
        <v>239980</v>
      </c>
      <c r="D4" s="3">
        <v>50280</v>
      </c>
      <c r="E4" s="9"/>
      <c r="F4" s="4">
        <f t="shared" si="0"/>
        <v>4772.8719172633255</v>
      </c>
      <c r="G4" s="4">
        <f t="shared" si="1"/>
        <v>261.77406523468574</v>
      </c>
      <c r="H4" s="8">
        <f t="shared" si="2"/>
        <v>5.4846237186432205</v>
      </c>
      <c r="I4" s="5"/>
      <c r="J4" s="5"/>
      <c r="K4" s="5"/>
    </row>
    <row r="5" spans="1:11" ht="23.25" customHeight="1">
      <c r="A5" s="5">
        <v>1951</v>
      </c>
      <c r="B5" s="3">
        <v>14661</v>
      </c>
      <c r="C5" s="3">
        <v>246623</v>
      </c>
      <c r="D5" s="3">
        <v>50289</v>
      </c>
      <c r="E5" s="9"/>
      <c r="F5" s="4">
        <f t="shared" si="0"/>
        <v>4904.1142198095013</v>
      </c>
      <c r="G5" s="4">
        <f t="shared" si="1"/>
        <v>291.53492811549245</v>
      </c>
      <c r="H5" s="8">
        <f t="shared" si="2"/>
        <v>5.944701021397031</v>
      </c>
      <c r="I5" s="41" t="s">
        <v>6</v>
      </c>
      <c r="J5" s="41"/>
      <c r="K5" s="5"/>
    </row>
    <row r="6" spans="1:11" ht="12" customHeight="1">
      <c r="A6" s="5">
        <v>1952</v>
      </c>
      <c r="B6" s="3">
        <v>15880</v>
      </c>
      <c r="C6" s="3">
        <v>247682</v>
      </c>
      <c r="D6" s="3">
        <v>50451</v>
      </c>
      <c r="E6" s="9"/>
      <c r="F6" s="4">
        <f t="shared" si="0"/>
        <v>4909.357594497631</v>
      </c>
      <c r="G6" s="4">
        <f t="shared" si="1"/>
        <v>314.7608570692355</v>
      </c>
      <c r="H6" s="8">
        <f t="shared" si="2"/>
        <v>6.4114469359905044</v>
      </c>
      <c r="I6" s="9"/>
      <c r="J6" s="9"/>
      <c r="K6" s="9"/>
    </row>
    <row r="7" spans="1:11" ht="12" customHeight="1">
      <c r="A7" s="5">
        <v>1953</v>
      </c>
      <c r="B7" s="3">
        <v>17002</v>
      </c>
      <c r="C7" s="3">
        <v>257248</v>
      </c>
      <c r="D7" s="3">
        <v>50593</v>
      </c>
      <c r="E7" s="9"/>
      <c r="F7" s="4">
        <f t="shared" si="0"/>
        <v>5084.6559800762952</v>
      </c>
      <c r="G7" s="4">
        <f t="shared" si="1"/>
        <v>336.05439487676159</v>
      </c>
      <c r="H7" s="8">
        <f t="shared" si="2"/>
        <v>6.6091864659783557</v>
      </c>
      <c r="I7" s="9"/>
      <c r="J7" s="9"/>
      <c r="K7" s="9"/>
    </row>
    <row r="8" spans="1:11" ht="12" customHeight="1">
      <c r="A8" s="5">
        <v>1954</v>
      </c>
      <c r="B8" s="3">
        <v>17996</v>
      </c>
      <c r="C8" s="3">
        <v>268290</v>
      </c>
      <c r="D8" s="3">
        <v>50765</v>
      </c>
      <c r="E8" s="9"/>
      <c r="F8" s="4">
        <f t="shared" si="0"/>
        <v>5284.9404117009753</v>
      </c>
      <c r="G8" s="4">
        <f t="shared" si="1"/>
        <v>354.49620801733477</v>
      </c>
      <c r="H8" s="8">
        <f t="shared" si="2"/>
        <v>6.7076670766707664</v>
      </c>
      <c r="I8" s="9"/>
      <c r="J8" s="9"/>
      <c r="K8" s="9"/>
    </row>
    <row r="9" spans="1:11" ht="12" customHeight="1">
      <c r="A9" s="5">
        <v>1955</v>
      </c>
      <c r="B9" s="3">
        <v>19246</v>
      </c>
      <c r="C9" s="3">
        <v>276593</v>
      </c>
      <c r="D9" s="3">
        <v>50946</v>
      </c>
      <c r="E9" s="9"/>
      <c r="F9" s="4">
        <f t="shared" si="0"/>
        <v>5429.1406587367019</v>
      </c>
      <c r="G9" s="4">
        <f t="shared" si="1"/>
        <v>377.77254347740745</v>
      </c>
      <c r="H9" s="8">
        <f t="shared" si="2"/>
        <v>6.9582382779029119</v>
      </c>
      <c r="I9" s="9"/>
      <c r="J9" s="9"/>
      <c r="K9" s="9"/>
    </row>
    <row r="10" spans="1:11" ht="12" customHeight="1">
      <c r="A10" s="5">
        <v>1956</v>
      </c>
      <c r="B10" s="3">
        <v>20692</v>
      </c>
      <c r="C10" s="3">
        <v>279305</v>
      </c>
      <c r="D10" s="3">
        <v>51184</v>
      </c>
      <c r="E10" s="9"/>
      <c r="F10" s="4">
        <f t="shared" si="0"/>
        <v>5456.8810565801814</v>
      </c>
      <c r="G10" s="4">
        <f t="shared" si="1"/>
        <v>404.26695842450766</v>
      </c>
      <c r="H10" s="8">
        <f t="shared" si="2"/>
        <v>7.4083886790426243</v>
      </c>
      <c r="I10" s="9"/>
      <c r="J10" s="9"/>
      <c r="K10" s="9"/>
    </row>
    <row r="11" spans="1:11" ht="12" customHeight="1">
      <c r="A11" s="5">
        <v>1957</v>
      </c>
      <c r="B11" s="3">
        <v>21829</v>
      </c>
      <c r="C11" s="3">
        <v>284218</v>
      </c>
      <c r="D11" s="3">
        <v>51430</v>
      </c>
      <c r="E11" s="9"/>
      <c r="F11" s="4">
        <f t="shared" si="0"/>
        <v>5526.3076025665951</v>
      </c>
      <c r="G11" s="4">
        <f t="shared" si="1"/>
        <v>424.44098775034024</v>
      </c>
      <c r="H11" s="8">
        <f t="shared" si="2"/>
        <v>7.6803721087334367</v>
      </c>
      <c r="I11" s="9"/>
      <c r="J11" s="9"/>
      <c r="K11" s="9"/>
    </row>
    <row r="12" spans="1:11" ht="12" customHeight="1">
      <c r="A12" s="5">
        <v>1958</v>
      </c>
      <c r="B12" s="3">
        <v>22750</v>
      </c>
      <c r="C12" s="3">
        <v>285243</v>
      </c>
      <c r="D12" s="3">
        <v>51652</v>
      </c>
      <c r="E12" s="9"/>
      <c r="F12" s="4">
        <f t="shared" si="0"/>
        <v>5522.399907070394</v>
      </c>
      <c r="G12" s="4">
        <f t="shared" si="1"/>
        <v>440.44761093471698</v>
      </c>
      <c r="H12" s="8">
        <f t="shared" si="2"/>
        <v>7.9756558443151979</v>
      </c>
      <c r="I12" s="9"/>
      <c r="J12" s="9"/>
      <c r="K12" s="9"/>
    </row>
    <row r="13" spans="1:11" ht="12" customHeight="1">
      <c r="A13" s="5">
        <v>1959</v>
      </c>
      <c r="B13" s="3">
        <v>24050</v>
      </c>
      <c r="C13" s="3">
        <v>297713</v>
      </c>
      <c r="D13" s="3">
        <v>51956</v>
      </c>
      <c r="E13" s="9"/>
      <c r="F13" s="4">
        <f t="shared" si="0"/>
        <v>5730.0985449226264</v>
      </c>
      <c r="G13" s="4">
        <f t="shared" si="1"/>
        <v>462.89167757333126</v>
      </c>
      <c r="H13" s="8">
        <f t="shared" si="2"/>
        <v>8.078249858084801</v>
      </c>
      <c r="I13" s="9"/>
      <c r="J13" s="9"/>
      <c r="K13" s="9"/>
    </row>
    <row r="14" spans="1:11" ht="12" customHeight="1">
      <c r="A14" s="5">
        <v>1960</v>
      </c>
      <c r="B14" s="3">
        <v>25681</v>
      </c>
      <c r="C14" s="3">
        <v>313729</v>
      </c>
      <c r="D14" s="3">
        <v>52372</v>
      </c>
      <c r="E14" s="9"/>
      <c r="F14" s="4">
        <f t="shared" si="0"/>
        <v>5990.3956312533419</v>
      </c>
      <c r="G14" s="4">
        <f t="shared" si="1"/>
        <v>490.35744290842433</v>
      </c>
      <c r="H14" s="8">
        <f t="shared" si="2"/>
        <v>8.1857271721772609</v>
      </c>
      <c r="I14" s="9"/>
      <c r="J14" s="9"/>
      <c r="K14" s="9"/>
    </row>
    <row r="15" spans="1:11" ht="12" customHeight="1">
      <c r="A15" s="5">
        <v>1961</v>
      </c>
      <c r="B15" s="3">
        <v>27168</v>
      </c>
      <c r="C15" s="3">
        <v>321617</v>
      </c>
      <c r="D15" s="3">
        <v>52807</v>
      </c>
      <c r="E15" s="9"/>
      <c r="F15" s="4">
        <f t="shared" si="0"/>
        <v>6090.4236180809366</v>
      </c>
      <c r="G15" s="4">
        <f t="shared" si="1"/>
        <v>514.47724733463372</v>
      </c>
      <c r="H15" s="8">
        <f t="shared" si="2"/>
        <v>8.4473146630930582</v>
      </c>
      <c r="I15" s="9"/>
      <c r="J15" s="9"/>
      <c r="K15" s="9"/>
    </row>
    <row r="16" spans="1:11" ht="12" customHeight="1">
      <c r="A16" s="5">
        <v>1962</v>
      </c>
      <c r="B16" s="3">
        <v>28483</v>
      </c>
      <c r="C16" s="3">
        <v>325689</v>
      </c>
      <c r="D16" s="3">
        <v>53292</v>
      </c>
      <c r="E16" s="9"/>
      <c r="F16" s="4">
        <f t="shared" si="0"/>
        <v>6111.4050889439313</v>
      </c>
      <c r="G16" s="4">
        <f t="shared" si="1"/>
        <v>534.47046461007278</v>
      </c>
      <c r="H16" s="8">
        <f t="shared" si="2"/>
        <v>8.7454596255937425</v>
      </c>
      <c r="I16" s="9"/>
      <c r="J16" s="9"/>
      <c r="K16" s="9"/>
    </row>
    <row r="17" spans="1:11" ht="12" customHeight="1">
      <c r="A17" s="5">
        <v>1963</v>
      </c>
      <c r="B17" s="3">
        <v>30343</v>
      </c>
      <c r="C17" s="3">
        <v>341831</v>
      </c>
      <c r="D17" s="3">
        <v>53625</v>
      </c>
      <c r="E17" s="9"/>
      <c r="F17" s="4">
        <f t="shared" si="0"/>
        <v>6374.4708624708628</v>
      </c>
      <c r="G17" s="4">
        <f t="shared" si="1"/>
        <v>565.83682983682979</v>
      </c>
      <c r="H17" s="8">
        <f t="shared" si="2"/>
        <v>8.8766086165385829</v>
      </c>
      <c r="I17" s="9"/>
      <c r="J17" s="9"/>
      <c r="K17" s="9"/>
    </row>
    <row r="18" spans="1:11" ht="12" customHeight="1">
      <c r="A18" s="5">
        <v>1964</v>
      </c>
      <c r="B18" s="3">
        <v>33161</v>
      </c>
      <c r="C18" s="3">
        <v>360439</v>
      </c>
      <c r="D18" s="3">
        <v>53991</v>
      </c>
      <c r="E18" s="9"/>
      <c r="F18" s="4">
        <f t="shared" si="0"/>
        <v>6675.9089477875941</v>
      </c>
      <c r="G18" s="4">
        <f t="shared" si="1"/>
        <v>614.19495841899572</v>
      </c>
      <c r="H18" s="8">
        <f t="shared" si="2"/>
        <v>9.2001697929469337</v>
      </c>
      <c r="I18" s="9"/>
      <c r="J18" s="9"/>
      <c r="K18" s="9"/>
    </row>
    <row r="19" spans="1:11" ht="12" customHeight="1">
      <c r="A19" s="5">
        <v>1965</v>
      </c>
      <c r="B19" s="3">
        <v>35843</v>
      </c>
      <c r="C19" s="3">
        <v>368943</v>
      </c>
      <c r="D19" s="3">
        <v>54350</v>
      </c>
      <c r="E19" s="9"/>
      <c r="F19" s="4">
        <f t="shared" si="0"/>
        <v>6788.2796688132476</v>
      </c>
      <c r="G19" s="4">
        <f t="shared" si="1"/>
        <v>659.48482060717572</v>
      </c>
      <c r="H19" s="8">
        <f t="shared" si="2"/>
        <v>9.7150508344107358</v>
      </c>
      <c r="I19" s="9"/>
      <c r="J19" s="9"/>
      <c r="K19" s="9"/>
    </row>
    <row r="20" spans="1:11" ht="12" customHeight="1">
      <c r="A20" s="5">
        <v>1966</v>
      </c>
      <c r="B20" s="3">
        <v>38137</v>
      </c>
      <c r="C20" s="3">
        <v>376080</v>
      </c>
      <c r="D20" s="3">
        <v>54643</v>
      </c>
      <c r="E20" s="9"/>
      <c r="F20" s="4">
        <f t="shared" si="0"/>
        <v>6882.4918104789267</v>
      </c>
      <c r="G20" s="4">
        <f t="shared" si="1"/>
        <v>697.93020148966934</v>
      </c>
      <c r="H20" s="8">
        <f t="shared" si="2"/>
        <v>10.140661561369921</v>
      </c>
      <c r="I20" s="9"/>
      <c r="J20" s="9"/>
      <c r="K20" s="9"/>
    </row>
    <row r="21" spans="1:11" ht="12" customHeight="1">
      <c r="A21" s="5">
        <v>1967</v>
      </c>
      <c r="B21" s="3">
        <v>40167</v>
      </c>
      <c r="C21" s="3">
        <v>384641</v>
      </c>
      <c r="D21" s="3">
        <v>54959</v>
      </c>
      <c r="E21" s="9"/>
      <c r="F21" s="4">
        <f t="shared" si="0"/>
        <v>6998.6899324951328</v>
      </c>
      <c r="G21" s="4">
        <f t="shared" si="1"/>
        <v>730.85390927782532</v>
      </c>
      <c r="H21" s="8">
        <f t="shared" si="2"/>
        <v>10.442724514547331</v>
      </c>
      <c r="I21" s="9"/>
      <c r="J21" s="9"/>
      <c r="K21" s="9"/>
    </row>
    <row r="22" spans="1:11" ht="12" customHeight="1">
      <c r="A22" s="5">
        <v>1968</v>
      </c>
      <c r="B22" s="3">
        <v>43514</v>
      </c>
      <c r="C22" s="3">
        <v>400512</v>
      </c>
      <c r="D22" s="3">
        <v>55214</v>
      </c>
      <c r="E22" s="9"/>
      <c r="F22" s="4">
        <f t="shared" si="0"/>
        <v>7253.812438874199</v>
      </c>
      <c r="G22" s="4">
        <f t="shared" si="1"/>
        <v>788.09722171912915</v>
      </c>
      <c r="H22" s="8">
        <f t="shared" si="2"/>
        <v>10.864593320549696</v>
      </c>
      <c r="I22" s="9"/>
      <c r="J22" s="9"/>
      <c r="K22" s="9"/>
    </row>
    <row r="23" spans="1:11" ht="12" customHeight="1">
      <c r="A23" s="5">
        <v>1969</v>
      </c>
      <c r="B23" s="3">
        <v>46852</v>
      </c>
      <c r="C23" s="3">
        <v>408529</v>
      </c>
      <c r="D23" s="3">
        <v>55461</v>
      </c>
      <c r="E23" s="9"/>
      <c r="F23" s="4">
        <f t="shared" si="0"/>
        <v>7366.0590324732693</v>
      </c>
      <c r="G23" s="4">
        <f t="shared" si="1"/>
        <v>844.77380501613743</v>
      </c>
      <c r="H23" s="8">
        <f t="shared" si="2"/>
        <v>11.468463683116743</v>
      </c>
      <c r="I23" s="9"/>
      <c r="J23" s="9"/>
      <c r="K23" s="9"/>
    </row>
    <row r="24" spans="1:11" ht="12" customHeight="1">
      <c r="A24" s="5">
        <v>1970</v>
      </c>
      <c r="B24" s="3">
        <v>51515</v>
      </c>
      <c r="C24" s="3">
        <v>418032</v>
      </c>
      <c r="D24" s="3">
        <v>55632</v>
      </c>
      <c r="E24" s="9"/>
      <c r="F24" s="4">
        <f t="shared" si="0"/>
        <v>7514.236410698878</v>
      </c>
      <c r="G24" s="4">
        <f t="shared" si="1"/>
        <v>925.99582973828012</v>
      </c>
      <c r="H24" s="8">
        <f t="shared" si="2"/>
        <v>12.323219275079419</v>
      </c>
      <c r="I24" s="9"/>
      <c r="J24" s="9"/>
      <c r="K24" s="9"/>
    </row>
    <row r="25" spans="1:11" ht="12" customHeight="1">
      <c r="A25" s="5">
        <v>1971</v>
      </c>
      <c r="B25" s="3">
        <v>57473</v>
      </c>
      <c r="C25" s="3">
        <v>426733</v>
      </c>
      <c r="D25" s="3">
        <v>55928</v>
      </c>
      <c r="E25" s="3">
        <v>1058</v>
      </c>
      <c r="F25" s="4">
        <f t="shared" si="0"/>
        <v>7630.0421971105707</v>
      </c>
      <c r="G25" s="4">
        <f t="shared" si="1"/>
        <v>1027.6248033185525</v>
      </c>
      <c r="H25" s="8">
        <f t="shared" si="2"/>
        <v>13.468140500031636</v>
      </c>
      <c r="I25" s="9"/>
      <c r="J25" s="9"/>
      <c r="K25" s="9"/>
    </row>
    <row r="26" spans="1:11" ht="12" customHeight="1">
      <c r="A26" s="5">
        <v>1972</v>
      </c>
      <c r="B26" s="3">
        <v>64395</v>
      </c>
      <c r="C26" s="3">
        <v>442175</v>
      </c>
      <c r="D26" s="3">
        <v>56097</v>
      </c>
      <c r="E26" s="3">
        <v>1116</v>
      </c>
      <c r="F26" s="4">
        <f t="shared" si="0"/>
        <v>7882.3288232882333</v>
      </c>
      <c r="G26" s="4">
        <f t="shared" si="1"/>
        <v>1147.9223487887052</v>
      </c>
      <c r="H26" s="8">
        <f t="shared" si="2"/>
        <v>14.563238536778425</v>
      </c>
      <c r="I26" s="9"/>
      <c r="J26" s="9"/>
      <c r="K26" s="9"/>
    </row>
    <row r="27" spans="1:11" ht="12" customHeight="1">
      <c r="A27" s="5">
        <v>1973</v>
      </c>
      <c r="B27" s="3">
        <v>74027</v>
      </c>
      <c r="C27" s="3">
        <v>474210</v>
      </c>
      <c r="D27" s="3">
        <v>56223</v>
      </c>
      <c r="E27" s="3">
        <v>946</v>
      </c>
      <c r="F27" s="4">
        <f t="shared" si="0"/>
        <v>8434.4485352969423</v>
      </c>
      <c r="G27" s="4">
        <f t="shared" si="1"/>
        <v>1316.6675559824271</v>
      </c>
      <c r="H27" s="8">
        <f t="shared" si="2"/>
        <v>15.610594462368994</v>
      </c>
      <c r="I27" s="9"/>
      <c r="J27" s="9"/>
      <c r="K27" s="9"/>
    </row>
    <row r="28" spans="1:11" ht="12" customHeight="1">
      <c r="A28" s="5">
        <v>1974</v>
      </c>
      <c r="B28" s="3">
        <v>83799</v>
      </c>
      <c r="C28" s="3">
        <v>466696</v>
      </c>
      <c r="D28" s="3">
        <v>56236</v>
      </c>
      <c r="E28" s="3">
        <v>948</v>
      </c>
      <c r="F28" s="4">
        <f t="shared" si="0"/>
        <v>8298.8832776157615</v>
      </c>
      <c r="G28" s="4">
        <f t="shared" si="1"/>
        <v>1490.1308770182802</v>
      </c>
      <c r="H28" s="8">
        <f t="shared" si="2"/>
        <v>17.955799921147815</v>
      </c>
      <c r="I28" s="9"/>
      <c r="J28" s="9"/>
      <c r="K28" s="9"/>
    </row>
    <row r="29" spans="1:11" ht="12" customHeight="1">
      <c r="A29" s="5">
        <v>1975</v>
      </c>
      <c r="B29" s="3">
        <v>105773</v>
      </c>
      <c r="C29" s="3">
        <v>464100</v>
      </c>
      <c r="D29" s="3">
        <v>56226</v>
      </c>
      <c r="E29" s="3">
        <v>1174</v>
      </c>
      <c r="F29" s="4">
        <f t="shared" si="0"/>
        <v>8254.188453740262</v>
      </c>
      <c r="G29" s="4">
        <f t="shared" si="1"/>
        <v>1881.2115391455909</v>
      </c>
      <c r="H29" s="8">
        <f t="shared" si="2"/>
        <v>22.790993320405086</v>
      </c>
      <c r="I29" s="9"/>
      <c r="J29" s="9"/>
      <c r="K29" s="9"/>
    </row>
    <row r="30" spans="1:11" ht="12" customHeight="1">
      <c r="A30" s="5">
        <v>1976</v>
      </c>
      <c r="B30" s="3">
        <v>125212</v>
      </c>
      <c r="C30" s="3">
        <v>476963</v>
      </c>
      <c r="D30" s="3">
        <v>56216</v>
      </c>
      <c r="E30" s="3">
        <v>1414</v>
      </c>
      <c r="F30" s="4">
        <f t="shared" si="0"/>
        <v>8484.4706133485124</v>
      </c>
      <c r="G30" s="4">
        <f t="shared" si="1"/>
        <v>2227.3374128362034</v>
      </c>
      <c r="H30" s="8">
        <f t="shared" si="2"/>
        <v>26.251931491541274</v>
      </c>
      <c r="I30" s="9"/>
      <c r="J30" s="9"/>
      <c r="K30" s="9"/>
    </row>
    <row r="31" spans="1:11" ht="12" customHeight="1">
      <c r="A31" s="5">
        <v>1977</v>
      </c>
      <c r="B31" s="3">
        <v>145677</v>
      </c>
      <c r="C31" s="3">
        <v>487890</v>
      </c>
      <c r="D31" s="3">
        <v>56190</v>
      </c>
      <c r="E31" s="3">
        <v>1470</v>
      </c>
      <c r="F31" s="4">
        <f t="shared" si="0"/>
        <v>8682.861719167111</v>
      </c>
      <c r="G31" s="4">
        <f t="shared" si="1"/>
        <v>2592.5787506673787</v>
      </c>
      <c r="H31" s="8">
        <f t="shared" si="2"/>
        <v>29.858574678718565</v>
      </c>
      <c r="I31" s="9"/>
      <c r="J31" s="9"/>
      <c r="K31" s="9"/>
    </row>
    <row r="32" spans="1:11" ht="12" customHeight="1">
      <c r="A32" s="5">
        <v>1978</v>
      </c>
      <c r="B32" s="3">
        <v>167975</v>
      </c>
      <c r="C32" s="3">
        <v>504208</v>
      </c>
      <c r="D32" s="3">
        <v>56178</v>
      </c>
      <c r="E32" s="3">
        <v>1453</v>
      </c>
      <c r="F32" s="4">
        <f t="shared" si="0"/>
        <v>8975.1860158781019</v>
      </c>
      <c r="G32" s="4">
        <f t="shared" si="1"/>
        <v>2990.0494855637439</v>
      </c>
      <c r="H32" s="8">
        <f t="shared" si="2"/>
        <v>33.314624123377655</v>
      </c>
      <c r="I32" s="9"/>
      <c r="J32" s="9"/>
      <c r="K32" s="9"/>
    </row>
    <row r="33" spans="1:11" ht="12" customHeight="1">
      <c r="A33" s="5">
        <v>1979</v>
      </c>
      <c r="B33" s="3">
        <v>197356</v>
      </c>
      <c r="C33" s="3">
        <v>517356</v>
      </c>
      <c r="D33" s="3">
        <v>56240</v>
      </c>
      <c r="E33" s="3">
        <v>1432</v>
      </c>
      <c r="F33" s="4">
        <f t="shared" si="0"/>
        <v>9199.0753911806551</v>
      </c>
      <c r="G33" s="4">
        <f t="shared" si="1"/>
        <v>3509.1749644381225</v>
      </c>
      <c r="H33" s="8">
        <f t="shared" si="2"/>
        <v>38.147039949280568</v>
      </c>
      <c r="I33" s="9"/>
      <c r="J33" s="9"/>
      <c r="K33" s="9"/>
    </row>
    <row r="34" spans="1:11" ht="12" customHeight="1">
      <c r="A34" s="5">
        <v>1980</v>
      </c>
      <c r="B34" s="3">
        <v>230695</v>
      </c>
      <c r="C34" s="3">
        <v>506477</v>
      </c>
      <c r="D34" s="3">
        <v>56330</v>
      </c>
      <c r="E34" s="3">
        <v>1833</v>
      </c>
      <c r="F34" s="4">
        <f t="shared" ref="F34:F55" si="3">(C34*1000000)/(D34*1000)</f>
        <v>8991.2480028404043</v>
      </c>
      <c r="G34" s="4">
        <f t="shared" ref="G34:G55" si="4">(B34*1000000)/(D34*1000)</f>
        <v>4095.4198473282445</v>
      </c>
      <c r="H34" s="8">
        <f t="shared" ref="H34:H55" si="5">(B34/C34)*100</f>
        <v>45.548958787862034</v>
      </c>
      <c r="I34" s="9"/>
      <c r="J34" s="9"/>
      <c r="K34" s="9"/>
    </row>
    <row r="35" spans="1:11" ht="12" customHeight="1">
      <c r="A35" s="5">
        <v>1981</v>
      </c>
      <c r="B35" s="3">
        <v>252946</v>
      </c>
      <c r="C35" s="3">
        <v>499071</v>
      </c>
      <c r="D35" s="3">
        <v>56357</v>
      </c>
      <c r="E35" s="3">
        <v>2609</v>
      </c>
      <c r="F35" s="4">
        <f t="shared" si="3"/>
        <v>8855.5281508951866</v>
      </c>
      <c r="G35" s="4">
        <f t="shared" si="4"/>
        <v>4488.2800716858601</v>
      </c>
      <c r="H35" s="8">
        <f t="shared" si="5"/>
        <v>50.683369700904279</v>
      </c>
      <c r="I35" s="9"/>
      <c r="J35" s="9"/>
      <c r="K35" s="9"/>
    </row>
    <row r="36" spans="1:11" ht="12" customHeight="1">
      <c r="A36" s="5">
        <v>1982</v>
      </c>
      <c r="B36" s="3">
        <v>277094</v>
      </c>
      <c r="C36" s="3">
        <v>508990</v>
      </c>
      <c r="D36" s="3">
        <v>56291</v>
      </c>
      <c r="E36" s="3">
        <v>2875</v>
      </c>
      <c r="F36" s="4">
        <f t="shared" si="3"/>
        <v>9042.1204100122577</v>
      </c>
      <c r="G36" s="4">
        <f t="shared" si="4"/>
        <v>4922.5275798973189</v>
      </c>
      <c r="H36" s="8">
        <f t="shared" si="5"/>
        <v>54.439969351067795</v>
      </c>
      <c r="I36" s="9"/>
      <c r="J36" s="9"/>
      <c r="K36" s="9"/>
    </row>
    <row r="37" spans="1:11" ht="12" customHeight="1">
      <c r="A37" s="5">
        <v>1983</v>
      </c>
      <c r="B37" s="3">
        <v>302512</v>
      </c>
      <c r="C37" s="3">
        <v>527390</v>
      </c>
      <c r="D37" s="3">
        <v>56316</v>
      </c>
      <c r="E37" s="3">
        <v>3081</v>
      </c>
      <c r="F37" s="4">
        <f t="shared" si="3"/>
        <v>9364.8341501527102</v>
      </c>
      <c r="G37" s="4">
        <f t="shared" si="4"/>
        <v>5371.6883301370835</v>
      </c>
      <c r="H37" s="8">
        <f t="shared" si="5"/>
        <v>57.360207815847851</v>
      </c>
      <c r="I37" s="9"/>
      <c r="J37" s="9"/>
      <c r="K37" s="9"/>
    </row>
    <row r="38" spans="1:11" ht="12" customHeight="1">
      <c r="A38" s="5">
        <v>1984</v>
      </c>
      <c r="B38" s="3">
        <v>324227</v>
      </c>
      <c r="C38" s="3">
        <v>540745</v>
      </c>
      <c r="D38" s="3">
        <v>56409</v>
      </c>
      <c r="E38" s="3">
        <v>3241</v>
      </c>
      <c r="F38" s="4">
        <f t="shared" si="3"/>
        <v>9586.1476005601944</v>
      </c>
      <c r="G38" s="4">
        <f t="shared" si="4"/>
        <v>5747.7884734705458</v>
      </c>
      <c r="H38" s="8">
        <f t="shared" si="5"/>
        <v>59.959315388954124</v>
      </c>
      <c r="I38" s="9"/>
      <c r="J38" s="9"/>
      <c r="K38" s="9"/>
    </row>
    <row r="39" spans="1:11" ht="12" customHeight="1">
      <c r="A39" s="5">
        <v>1985</v>
      </c>
      <c r="B39" s="3">
        <v>354952</v>
      </c>
      <c r="C39" s="3">
        <v>560255</v>
      </c>
      <c r="D39" s="3">
        <v>56554</v>
      </c>
      <c r="E39" s="3">
        <v>3151</v>
      </c>
      <c r="F39" s="4">
        <f t="shared" si="3"/>
        <v>9906.5494925204221</v>
      </c>
      <c r="G39" s="4">
        <f t="shared" si="4"/>
        <v>6276.3376595819927</v>
      </c>
      <c r="H39" s="8">
        <f t="shared" si="5"/>
        <v>63.355436363798624</v>
      </c>
      <c r="I39" s="9"/>
      <c r="J39" s="9"/>
      <c r="K39" s="9"/>
    </row>
    <row r="40" spans="1:11" ht="12" customHeight="1">
      <c r="A40" s="5">
        <v>1986</v>
      </c>
      <c r="B40" s="3">
        <v>381317</v>
      </c>
      <c r="C40" s="3">
        <v>582362</v>
      </c>
      <c r="D40" s="3">
        <v>56684</v>
      </c>
      <c r="E40" s="3">
        <v>3160</v>
      </c>
      <c r="F40" s="4">
        <f t="shared" si="3"/>
        <v>10273.833886105427</v>
      </c>
      <c r="G40" s="4">
        <f t="shared" si="4"/>
        <v>6727.065838684638</v>
      </c>
      <c r="H40" s="8">
        <f t="shared" si="5"/>
        <v>65.477658226326582</v>
      </c>
      <c r="I40" s="9"/>
      <c r="J40" s="9"/>
      <c r="K40" s="9"/>
    </row>
    <row r="41" spans="1:11" ht="12" customHeight="1">
      <c r="A41" s="5">
        <v>1987</v>
      </c>
      <c r="B41" s="3">
        <v>419631</v>
      </c>
      <c r="C41" s="3">
        <v>608604</v>
      </c>
      <c r="D41" s="3">
        <v>56804</v>
      </c>
      <c r="E41" s="3">
        <v>2940</v>
      </c>
      <c r="F41" s="4">
        <f t="shared" si="3"/>
        <v>10714.104640518273</v>
      </c>
      <c r="G41" s="4">
        <f t="shared" si="4"/>
        <v>7387.3494824308145</v>
      </c>
      <c r="H41" s="8">
        <f t="shared" si="5"/>
        <v>68.949760435356978</v>
      </c>
      <c r="I41" s="9"/>
      <c r="J41" s="9"/>
      <c r="K41" s="9"/>
    </row>
    <row r="42" spans="1:11" ht="12" customHeight="1">
      <c r="A42" s="5">
        <v>1988</v>
      </c>
      <c r="B42" s="3">
        <v>468386</v>
      </c>
      <c r="C42" s="3">
        <v>640219</v>
      </c>
      <c r="D42" s="3">
        <v>56916</v>
      </c>
      <c r="E42" s="3">
        <v>2445</v>
      </c>
      <c r="F42" s="4">
        <f t="shared" si="3"/>
        <v>11248.489001335302</v>
      </c>
      <c r="G42" s="4">
        <f t="shared" si="4"/>
        <v>8229.4258205074148</v>
      </c>
      <c r="H42" s="8">
        <f t="shared" si="5"/>
        <v>73.160277967383038</v>
      </c>
      <c r="I42" s="9"/>
      <c r="J42" s="9"/>
      <c r="K42" s="9"/>
    </row>
    <row r="43" spans="1:11" ht="12" customHeight="1">
      <c r="A43" s="5">
        <v>1989</v>
      </c>
      <c r="B43" s="3">
        <v>514168</v>
      </c>
      <c r="C43" s="3">
        <v>654019</v>
      </c>
      <c r="D43" s="3">
        <v>57076</v>
      </c>
      <c r="E43" s="3">
        <v>2082</v>
      </c>
      <c r="F43" s="4">
        <f t="shared" si="3"/>
        <v>11458.739224893125</v>
      </c>
      <c r="G43" s="4">
        <f t="shared" si="4"/>
        <v>9008.4799215081639</v>
      </c>
      <c r="H43" s="8">
        <f t="shared" si="5"/>
        <v>78.616676273930878</v>
      </c>
      <c r="I43" s="9"/>
      <c r="J43" s="9"/>
      <c r="K43" s="9"/>
    </row>
    <row r="44" spans="1:11" ht="12" customHeight="1">
      <c r="A44" s="5">
        <v>1990</v>
      </c>
      <c r="B44" s="3">
        <v>557300</v>
      </c>
      <c r="C44" s="3">
        <v>659171</v>
      </c>
      <c r="D44" s="3">
        <v>57237</v>
      </c>
      <c r="E44" s="3">
        <v>2053</v>
      </c>
      <c r="F44" s="4">
        <f t="shared" si="3"/>
        <v>11516.519034890018</v>
      </c>
      <c r="G44" s="4">
        <f t="shared" si="4"/>
        <v>9736.7087722976394</v>
      </c>
      <c r="H44" s="8">
        <f t="shared" si="5"/>
        <v>84.545588322301796</v>
      </c>
      <c r="I44" s="9"/>
      <c r="J44" s="9"/>
      <c r="K44" s="9"/>
    </row>
    <row r="45" spans="1:11" ht="12" customHeight="1">
      <c r="A45" s="5">
        <v>1991</v>
      </c>
      <c r="B45" s="3">
        <v>586149</v>
      </c>
      <c r="C45" s="3">
        <v>650085</v>
      </c>
      <c r="D45" s="3">
        <v>57439</v>
      </c>
      <c r="E45" s="3">
        <v>2530</v>
      </c>
      <c r="F45" s="4">
        <f t="shared" si="3"/>
        <v>11317.832831351521</v>
      </c>
      <c r="G45" s="4">
        <f t="shared" si="4"/>
        <v>10204.721530667317</v>
      </c>
      <c r="H45" s="8">
        <f t="shared" si="5"/>
        <v>90.164978425898155</v>
      </c>
      <c r="I45" s="9"/>
      <c r="J45" s="9"/>
      <c r="K45" s="9"/>
    </row>
    <row r="46" spans="1:11" ht="12" customHeight="1">
      <c r="A46" s="5">
        <v>1992</v>
      </c>
      <c r="B46" s="3">
        <v>610854</v>
      </c>
      <c r="C46" s="3">
        <v>651566</v>
      </c>
      <c r="D46" s="3">
        <v>57585</v>
      </c>
      <c r="E46" s="3">
        <v>2822</v>
      </c>
      <c r="F46" s="4">
        <f t="shared" si="3"/>
        <v>11314.85629938352</v>
      </c>
      <c r="G46" s="4">
        <f t="shared" si="4"/>
        <v>10607.8666319354</v>
      </c>
      <c r="H46" s="8">
        <f t="shared" si="5"/>
        <v>93.751669055782529</v>
      </c>
      <c r="I46" s="9"/>
      <c r="J46" s="9"/>
      <c r="K46" s="9"/>
    </row>
    <row r="47" spans="1:11" ht="12" customHeight="1">
      <c r="A47" s="5">
        <v>1993</v>
      </c>
      <c r="B47" s="3">
        <v>642327</v>
      </c>
      <c r="C47" s="3">
        <v>667804</v>
      </c>
      <c r="D47" s="3">
        <v>57714</v>
      </c>
      <c r="E47" s="3">
        <v>2929</v>
      </c>
      <c r="F47" s="4">
        <f t="shared" si="3"/>
        <v>11570.918667914197</v>
      </c>
      <c r="G47" s="4">
        <f t="shared" si="4"/>
        <v>11129.483314273833</v>
      </c>
      <c r="H47" s="8">
        <f t="shared" si="5"/>
        <v>96.184958460865772</v>
      </c>
      <c r="I47" s="9"/>
      <c r="J47" s="9"/>
      <c r="K47" s="9"/>
    </row>
    <row r="48" spans="1:11" ht="12" customHeight="1">
      <c r="A48" s="5">
        <v>1994</v>
      </c>
      <c r="B48" s="3">
        <v>681327</v>
      </c>
      <c r="C48" s="3">
        <v>698915</v>
      </c>
      <c r="D48" s="3">
        <v>57862</v>
      </c>
      <c r="E48" s="3">
        <v>2676</v>
      </c>
      <c r="F48" s="4">
        <f t="shared" si="3"/>
        <v>12078.998306315025</v>
      </c>
      <c r="G48" s="4">
        <f t="shared" si="4"/>
        <v>11775.033700874494</v>
      </c>
      <c r="H48" s="8">
        <f t="shared" si="5"/>
        <v>97.483528039890402</v>
      </c>
      <c r="I48" s="9"/>
      <c r="J48" s="9"/>
      <c r="K48" s="9"/>
    </row>
    <row r="49" spans="1:11" ht="12" customHeight="1">
      <c r="A49" s="5">
        <v>1995</v>
      </c>
      <c r="B49" s="3">
        <v>719176</v>
      </c>
      <c r="C49" s="3">
        <v>719176</v>
      </c>
      <c r="D49" s="3">
        <v>58025</v>
      </c>
      <c r="E49" s="3">
        <v>2436</v>
      </c>
      <c r="F49" s="4">
        <f t="shared" si="3"/>
        <v>12394.243860404998</v>
      </c>
      <c r="G49" s="4">
        <f t="shared" si="4"/>
        <v>12394.243860404998</v>
      </c>
      <c r="H49" s="8">
        <f t="shared" si="5"/>
        <v>100</v>
      </c>
      <c r="I49" s="9"/>
      <c r="J49" s="9"/>
      <c r="K49" s="9"/>
    </row>
    <row r="50" spans="1:11" ht="12" customHeight="1">
      <c r="A50" s="5">
        <v>1996</v>
      </c>
      <c r="B50" s="3">
        <v>762214</v>
      </c>
      <c r="C50" s="3">
        <v>738046</v>
      </c>
      <c r="D50" s="3">
        <v>58164</v>
      </c>
      <c r="E50" s="3">
        <v>2296</v>
      </c>
      <c r="F50" s="4">
        <f t="shared" si="3"/>
        <v>12689.051647066914</v>
      </c>
      <c r="G50" s="4">
        <f t="shared" si="4"/>
        <v>13104.566398459529</v>
      </c>
      <c r="H50" s="8">
        <f t="shared" si="5"/>
        <v>103.27459264056711</v>
      </c>
      <c r="I50" s="9"/>
      <c r="J50" s="9"/>
      <c r="K50" s="9"/>
    </row>
    <row r="51" spans="1:11" ht="12" customHeight="1">
      <c r="A51" s="5">
        <v>1997</v>
      </c>
      <c r="B51" s="3">
        <v>811067</v>
      </c>
      <c r="C51" s="3">
        <v>763459</v>
      </c>
      <c r="D51" s="3">
        <v>58314</v>
      </c>
      <c r="E51" s="3">
        <v>1988</v>
      </c>
      <c r="F51" s="4">
        <f t="shared" si="3"/>
        <v>13092.207703124464</v>
      </c>
      <c r="G51" s="4">
        <f t="shared" si="4"/>
        <v>13908.615426827177</v>
      </c>
      <c r="H51" s="8">
        <f t="shared" si="5"/>
        <v>106.23582929797146</v>
      </c>
      <c r="I51" s="9"/>
      <c r="J51" s="9"/>
      <c r="K51" s="9"/>
    </row>
    <row r="52" spans="1:11" ht="12" customHeight="1">
      <c r="A52" s="5">
        <v>1998</v>
      </c>
      <c r="B52" s="3">
        <v>859384</v>
      </c>
      <c r="C52" s="3">
        <v>785777</v>
      </c>
      <c r="D52" s="3">
        <v>58475</v>
      </c>
      <c r="E52" s="3">
        <v>1788</v>
      </c>
      <c r="F52" s="4">
        <f t="shared" si="3"/>
        <v>13437.828131680206</v>
      </c>
      <c r="G52" s="4">
        <f t="shared" si="4"/>
        <v>14696.605386917487</v>
      </c>
      <c r="H52" s="8">
        <f t="shared" si="5"/>
        <v>109.36741594625448</v>
      </c>
      <c r="I52" s="9"/>
      <c r="J52" s="9"/>
      <c r="K52" s="9"/>
    </row>
    <row r="53" spans="1:11" ht="12" customHeight="1">
      <c r="A53" s="5">
        <v>1999</v>
      </c>
      <c r="B53" s="3">
        <v>902459</v>
      </c>
      <c r="C53" s="3">
        <v>804713</v>
      </c>
      <c r="D53" s="3">
        <v>58684</v>
      </c>
      <c r="E53" s="3">
        <v>1727</v>
      </c>
      <c r="F53" s="4">
        <f t="shared" si="3"/>
        <v>13712.647399631927</v>
      </c>
      <c r="G53" s="4">
        <f t="shared" si="4"/>
        <v>15378.28028082612</v>
      </c>
      <c r="H53" s="8">
        <f t="shared" si="5"/>
        <v>112.14669080777868</v>
      </c>
      <c r="I53" s="9"/>
      <c r="J53" s="9"/>
      <c r="K53" s="9"/>
    </row>
    <row r="54" spans="1:11" ht="12" customHeight="1">
      <c r="A54" s="5">
        <v>2000</v>
      </c>
      <c r="B54" s="3">
        <v>950415</v>
      </c>
      <c r="C54" s="3">
        <v>829517</v>
      </c>
      <c r="D54" s="3">
        <v>58886</v>
      </c>
      <c r="E54" s="3">
        <v>1587</v>
      </c>
      <c r="F54" s="4">
        <f t="shared" si="3"/>
        <v>14086.828787827328</v>
      </c>
      <c r="G54" s="4">
        <f t="shared" si="4"/>
        <v>16139.914410895628</v>
      </c>
      <c r="H54" s="8">
        <f t="shared" si="5"/>
        <v>114.57450540495253</v>
      </c>
      <c r="I54" s="9"/>
      <c r="J54" s="9"/>
      <c r="K54" s="9"/>
    </row>
    <row r="55" spans="1:11" ht="12" customHeight="1">
      <c r="A55" s="5">
        <v>2001</v>
      </c>
      <c r="B55" s="3">
        <v>988014</v>
      </c>
      <c r="C55" s="3">
        <v>845552</v>
      </c>
      <c r="D55" s="3">
        <v>59113</v>
      </c>
      <c r="E55" s="3">
        <v>1489</v>
      </c>
      <c r="F55" s="4">
        <f t="shared" si="3"/>
        <v>14303.994045303063</v>
      </c>
      <c r="G55" s="4">
        <f t="shared" si="4"/>
        <v>16713.988462774687</v>
      </c>
      <c r="H55" s="8">
        <f t="shared" si="5"/>
        <v>116.84840199065225</v>
      </c>
      <c r="I55" s="9"/>
      <c r="J55" s="9"/>
      <c r="K55" s="9"/>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75</v>
      </c>
      <c r="B1" s="3" t="s">
        <v>0</v>
      </c>
      <c r="C1" s="3" t="s">
        <v>8</v>
      </c>
      <c r="D1" s="3" t="s">
        <v>3</v>
      </c>
      <c r="E1" s="3" t="s">
        <v>38</v>
      </c>
      <c r="F1" s="6" t="s">
        <v>9</v>
      </c>
      <c r="G1" s="6" t="s">
        <v>4</v>
      </c>
      <c r="H1" s="8" t="s">
        <v>10</v>
      </c>
      <c r="I1" s="41" t="s">
        <v>76</v>
      </c>
      <c r="J1" s="41"/>
      <c r="K1" s="41"/>
    </row>
    <row r="2" spans="1:11" ht="12" customHeight="1">
      <c r="A2" s="5">
        <v>1948</v>
      </c>
      <c r="B2" s="3">
        <v>11877</v>
      </c>
      <c r="C2" s="3">
        <v>256501</v>
      </c>
      <c r="D2" s="3">
        <v>49732</v>
      </c>
      <c r="E2" s="9"/>
      <c r="F2" s="4">
        <f t="shared" ref="F2:F33" si="0">(C2*1000000)/(D2*1000)</f>
        <v>5157.6650848548215</v>
      </c>
      <c r="G2" s="4">
        <f t="shared" ref="G2:G33" si="1">(B2*1000000)/(D2*1000)</f>
        <v>238.82007560524411</v>
      </c>
      <c r="H2" s="8">
        <f t="shared" ref="H2:H33" si="2">(B2/C2)*100</f>
        <v>4.6303913045173308</v>
      </c>
      <c r="I2" s="41"/>
      <c r="J2" s="41"/>
      <c r="K2" s="41"/>
    </row>
    <row r="3" spans="1:11" ht="12" customHeight="1">
      <c r="A3" s="5">
        <v>1949</v>
      </c>
      <c r="B3" s="3">
        <v>12619</v>
      </c>
      <c r="C3" s="3">
        <v>264857</v>
      </c>
      <c r="D3" s="3">
        <v>50028</v>
      </c>
      <c r="E3" s="9"/>
      <c r="F3" s="4">
        <f t="shared" si="0"/>
        <v>5294.1752618533619</v>
      </c>
      <c r="G3" s="4">
        <f t="shared" si="1"/>
        <v>252.23874630207084</v>
      </c>
      <c r="H3" s="8">
        <f t="shared" si="2"/>
        <v>4.7644578017571746</v>
      </c>
      <c r="I3" s="41"/>
      <c r="J3" s="41"/>
      <c r="K3" s="41"/>
    </row>
    <row r="4" spans="1:11" ht="12" customHeight="1">
      <c r="A4" s="5">
        <v>1950</v>
      </c>
      <c r="B4" s="3">
        <v>13162</v>
      </c>
      <c r="C4" s="3">
        <v>272541</v>
      </c>
      <c r="D4" s="3">
        <v>50280</v>
      </c>
      <c r="E4" s="9"/>
      <c r="F4" s="4">
        <f t="shared" si="0"/>
        <v>5420.4653937947496</v>
      </c>
      <c r="G4" s="4">
        <f t="shared" si="1"/>
        <v>261.77406523468574</v>
      </c>
      <c r="H4" s="8">
        <f t="shared" si="2"/>
        <v>4.8293651230457071</v>
      </c>
      <c r="I4" s="41"/>
      <c r="J4" s="41"/>
      <c r="K4" s="41"/>
    </row>
    <row r="5" spans="1:11" ht="23.25" customHeight="1">
      <c r="A5" s="5">
        <v>1951</v>
      </c>
      <c r="B5" s="3">
        <v>14661</v>
      </c>
      <c r="C5" s="3">
        <v>280713</v>
      </c>
      <c r="D5" s="3">
        <v>50289</v>
      </c>
      <c r="E5" s="9"/>
      <c r="F5" s="4">
        <f t="shared" si="0"/>
        <v>5581.9960627572627</v>
      </c>
      <c r="G5" s="4">
        <f t="shared" si="1"/>
        <v>291.53492811549245</v>
      </c>
      <c r="H5" s="8">
        <f t="shared" si="2"/>
        <v>5.2227720126962414</v>
      </c>
      <c r="I5" s="41" t="s">
        <v>6</v>
      </c>
      <c r="J5" s="41"/>
      <c r="K5" s="5"/>
    </row>
    <row r="6" spans="1:11" ht="12" customHeight="1">
      <c r="A6" s="5">
        <v>1952</v>
      </c>
      <c r="B6" s="3">
        <v>15880</v>
      </c>
      <c r="C6" s="3">
        <v>281278</v>
      </c>
      <c r="D6" s="3">
        <v>50451</v>
      </c>
      <c r="E6" s="9"/>
      <c r="F6" s="4">
        <f t="shared" si="0"/>
        <v>5575.2710550831498</v>
      </c>
      <c r="G6" s="4">
        <f t="shared" si="1"/>
        <v>314.7608570692355</v>
      </c>
      <c r="H6" s="8">
        <f t="shared" si="2"/>
        <v>5.6456601653879792</v>
      </c>
      <c r="I6" s="9"/>
      <c r="J6" s="9"/>
      <c r="K6" s="9"/>
    </row>
    <row r="7" spans="1:11" ht="12" customHeight="1">
      <c r="A7" s="5">
        <v>1953</v>
      </c>
      <c r="B7" s="3">
        <v>17002</v>
      </c>
      <c r="C7" s="3">
        <v>291683</v>
      </c>
      <c r="D7" s="3">
        <v>50593</v>
      </c>
      <c r="E7" s="9"/>
      <c r="F7" s="4">
        <f t="shared" si="0"/>
        <v>5765.2837349040383</v>
      </c>
      <c r="G7" s="4">
        <f t="shared" si="1"/>
        <v>336.05439487676159</v>
      </c>
      <c r="H7" s="8">
        <f t="shared" si="2"/>
        <v>5.8289307227366693</v>
      </c>
      <c r="I7" s="9"/>
      <c r="J7" s="9"/>
      <c r="K7" s="9"/>
    </row>
    <row r="8" spans="1:11" ht="12" customHeight="1">
      <c r="A8" s="5">
        <v>1954</v>
      </c>
      <c r="B8" s="3">
        <v>17996</v>
      </c>
      <c r="C8" s="3">
        <v>303681</v>
      </c>
      <c r="D8" s="3">
        <v>50765</v>
      </c>
      <c r="E8" s="9"/>
      <c r="F8" s="4">
        <f t="shared" si="0"/>
        <v>5982.0939623756522</v>
      </c>
      <c r="G8" s="4">
        <f t="shared" si="1"/>
        <v>354.49620801733477</v>
      </c>
      <c r="H8" s="8">
        <f t="shared" si="2"/>
        <v>5.9259551964067558</v>
      </c>
      <c r="I8" s="9"/>
      <c r="J8" s="9"/>
      <c r="K8" s="9"/>
    </row>
    <row r="9" spans="1:11" ht="12" customHeight="1">
      <c r="A9" s="5">
        <v>1955</v>
      </c>
      <c r="B9" s="3">
        <v>19264</v>
      </c>
      <c r="C9" s="3">
        <v>313166</v>
      </c>
      <c r="D9" s="3">
        <v>50946</v>
      </c>
      <c r="E9" s="9"/>
      <c r="F9" s="4">
        <f t="shared" si="0"/>
        <v>6147.0184116515529</v>
      </c>
      <c r="G9" s="4">
        <f t="shared" si="1"/>
        <v>378.1258587524045</v>
      </c>
      <c r="H9" s="8">
        <f t="shared" si="2"/>
        <v>6.1513701998301222</v>
      </c>
      <c r="I9" s="9"/>
      <c r="J9" s="9"/>
      <c r="K9" s="9"/>
    </row>
    <row r="10" spans="1:11" ht="12" customHeight="1">
      <c r="A10" s="5">
        <v>1956</v>
      </c>
      <c r="B10" s="3">
        <v>20704</v>
      </c>
      <c r="C10" s="3">
        <v>316389</v>
      </c>
      <c r="D10" s="3">
        <v>51184</v>
      </c>
      <c r="E10" s="9"/>
      <c r="F10" s="4">
        <f t="shared" si="0"/>
        <v>6181.404345107846</v>
      </c>
      <c r="G10" s="4">
        <f t="shared" si="1"/>
        <v>404.50140668959051</v>
      </c>
      <c r="H10" s="8">
        <f t="shared" si="2"/>
        <v>6.5438431803886994</v>
      </c>
      <c r="I10" s="9"/>
      <c r="J10" s="9"/>
      <c r="K10" s="9"/>
    </row>
    <row r="11" spans="1:11" ht="12" customHeight="1">
      <c r="A11" s="5">
        <v>1957</v>
      </c>
      <c r="B11" s="3">
        <v>21833</v>
      </c>
      <c r="C11" s="3">
        <v>321922</v>
      </c>
      <c r="D11" s="3">
        <v>51430</v>
      </c>
      <c r="E11" s="9"/>
      <c r="F11" s="4">
        <f t="shared" si="0"/>
        <v>6259.4205716507877</v>
      </c>
      <c r="G11" s="4">
        <f t="shared" si="1"/>
        <v>424.51876336768424</v>
      </c>
      <c r="H11" s="8">
        <f t="shared" si="2"/>
        <v>6.7820776461378838</v>
      </c>
      <c r="I11" s="9"/>
      <c r="J11" s="9"/>
      <c r="K11" s="9"/>
    </row>
    <row r="12" spans="1:11" ht="12" customHeight="1">
      <c r="A12" s="5">
        <v>1958</v>
      </c>
      <c r="B12" s="3">
        <v>22750</v>
      </c>
      <c r="C12" s="3">
        <v>323050</v>
      </c>
      <c r="D12" s="3">
        <v>51652</v>
      </c>
      <c r="E12" s="9"/>
      <c r="F12" s="4">
        <f t="shared" si="0"/>
        <v>6254.3560752729809</v>
      </c>
      <c r="G12" s="4">
        <f t="shared" si="1"/>
        <v>440.44761093471698</v>
      </c>
      <c r="H12" s="8">
        <f t="shared" si="2"/>
        <v>7.042253521126761</v>
      </c>
      <c r="I12" s="9"/>
      <c r="J12" s="9"/>
      <c r="K12" s="9"/>
    </row>
    <row r="13" spans="1:11" ht="12" customHeight="1">
      <c r="A13" s="5">
        <v>1959</v>
      </c>
      <c r="B13" s="3">
        <v>24046</v>
      </c>
      <c r="C13" s="3">
        <v>337366</v>
      </c>
      <c r="D13" s="3">
        <v>51956</v>
      </c>
      <c r="E13" s="9"/>
      <c r="F13" s="4">
        <f t="shared" si="0"/>
        <v>6493.3020247902068</v>
      </c>
      <c r="G13" s="4">
        <f t="shared" si="1"/>
        <v>462.81468935252906</v>
      </c>
      <c r="H13" s="8">
        <f t="shared" si="2"/>
        <v>7.1275706502729976</v>
      </c>
      <c r="I13" s="9"/>
      <c r="J13" s="9"/>
      <c r="K13" s="9"/>
    </row>
    <row r="14" spans="1:11" ht="12" customHeight="1">
      <c r="A14" s="5">
        <v>1960</v>
      </c>
      <c r="B14" s="3">
        <v>25678</v>
      </c>
      <c r="C14" s="3">
        <v>355904</v>
      </c>
      <c r="D14" s="3">
        <v>52372</v>
      </c>
      <c r="E14" s="9"/>
      <c r="F14" s="4">
        <f t="shared" si="0"/>
        <v>6795.6923546933476</v>
      </c>
      <c r="G14" s="4">
        <f t="shared" si="1"/>
        <v>490.30016039104868</v>
      </c>
      <c r="H14" s="8">
        <f t="shared" si="2"/>
        <v>7.2148669304081992</v>
      </c>
      <c r="I14" s="9"/>
      <c r="J14" s="9"/>
      <c r="K14" s="9"/>
    </row>
    <row r="15" spans="1:11" ht="12" customHeight="1">
      <c r="A15" s="5">
        <v>1961</v>
      </c>
      <c r="B15" s="3">
        <v>27166</v>
      </c>
      <c r="C15" s="3">
        <v>364643</v>
      </c>
      <c r="D15" s="3">
        <v>52807</v>
      </c>
      <c r="E15" s="9"/>
      <c r="F15" s="4">
        <f t="shared" si="0"/>
        <v>6905.2019618611166</v>
      </c>
      <c r="G15" s="4">
        <f t="shared" si="1"/>
        <v>514.4393735678982</v>
      </c>
      <c r="H15" s="8">
        <f t="shared" si="2"/>
        <v>7.4500264642403664</v>
      </c>
      <c r="I15" s="9"/>
      <c r="J15" s="9"/>
      <c r="K15" s="9"/>
    </row>
    <row r="16" spans="1:11" ht="12" customHeight="1">
      <c r="A16" s="5">
        <v>1962</v>
      </c>
      <c r="B16" s="3">
        <v>28482</v>
      </c>
      <c r="C16" s="3">
        <v>368926</v>
      </c>
      <c r="D16" s="3">
        <v>53292</v>
      </c>
      <c r="E16" s="9"/>
      <c r="F16" s="4">
        <f t="shared" si="0"/>
        <v>6922.7276139007727</v>
      </c>
      <c r="G16" s="4">
        <f t="shared" si="1"/>
        <v>534.45170006755234</v>
      </c>
      <c r="H16" s="8">
        <f t="shared" si="2"/>
        <v>7.7202474208919947</v>
      </c>
      <c r="I16" s="9"/>
      <c r="J16" s="9"/>
      <c r="K16" s="9"/>
    </row>
    <row r="17" spans="1:11" ht="12" customHeight="1">
      <c r="A17" s="5">
        <v>1963</v>
      </c>
      <c r="B17" s="3">
        <v>30343</v>
      </c>
      <c r="C17" s="3">
        <v>387832</v>
      </c>
      <c r="D17" s="3">
        <v>53625</v>
      </c>
      <c r="E17" s="9"/>
      <c r="F17" s="4">
        <f t="shared" si="0"/>
        <v>7232.2983682983686</v>
      </c>
      <c r="G17" s="4">
        <f t="shared" si="1"/>
        <v>565.83682983682979</v>
      </c>
      <c r="H17" s="8">
        <f t="shared" si="2"/>
        <v>7.8237484271540261</v>
      </c>
      <c r="I17" s="9"/>
      <c r="J17" s="9"/>
      <c r="K17" s="9"/>
    </row>
    <row r="18" spans="1:11" ht="12" customHeight="1">
      <c r="A18" s="5">
        <v>1964</v>
      </c>
      <c r="B18" s="3">
        <v>33122</v>
      </c>
      <c r="C18" s="3">
        <v>409396</v>
      </c>
      <c r="D18" s="3">
        <v>53991</v>
      </c>
      <c r="E18" s="9"/>
      <c r="F18" s="4">
        <f t="shared" si="0"/>
        <v>7582.6711859383968</v>
      </c>
      <c r="G18" s="4">
        <f t="shared" si="1"/>
        <v>613.47261580633813</v>
      </c>
      <c r="H18" s="8">
        <f t="shared" si="2"/>
        <v>8.0904552071832647</v>
      </c>
      <c r="I18" s="9"/>
      <c r="J18" s="9"/>
      <c r="K18" s="9"/>
    </row>
    <row r="19" spans="1:11" ht="12" customHeight="1">
      <c r="A19" s="5">
        <v>1965</v>
      </c>
      <c r="B19" s="3">
        <v>35782</v>
      </c>
      <c r="C19" s="3">
        <v>418924</v>
      </c>
      <c r="D19" s="3">
        <v>54350</v>
      </c>
      <c r="E19" s="9"/>
      <c r="F19" s="4">
        <f t="shared" si="0"/>
        <v>7707.893284268629</v>
      </c>
      <c r="G19" s="4">
        <f t="shared" si="1"/>
        <v>658.36246550137992</v>
      </c>
      <c r="H19" s="8">
        <f t="shared" si="2"/>
        <v>8.5414060784294996</v>
      </c>
      <c r="I19" s="9"/>
      <c r="J19" s="9"/>
      <c r="K19" s="9"/>
    </row>
    <row r="20" spans="1:11" ht="12" customHeight="1">
      <c r="A20" s="5">
        <v>1966</v>
      </c>
      <c r="B20" s="3">
        <v>38081</v>
      </c>
      <c r="C20" s="3">
        <v>427116</v>
      </c>
      <c r="D20" s="3">
        <v>54643</v>
      </c>
      <c r="E20" s="9"/>
      <c r="F20" s="4">
        <f t="shared" si="0"/>
        <v>7816.4815255384956</v>
      </c>
      <c r="G20" s="4">
        <f t="shared" si="1"/>
        <v>696.90536756766653</v>
      </c>
      <c r="H20" s="8">
        <f t="shared" si="2"/>
        <v>8.9158448758651048</v>
      </c>
      <c r="I20" s="9"/>
      <c r="J20" s="9"/>
      <c r="K20" s="9"/>
    </row>
    <row r="21" spans="1:11" ht="12" customHeight="1">
      <c r="A21" s="5">
        <v>1967</v>
      </c>
      <c r="B21" s="3">
        <v>40175</v>
      </c>
      <c r="C21" s="3">
        <v>437700</v>
      </c>
      <c r="D21" s="3">
        <v>54959</v>
      </c>
      <c r="E21" s="9"/>
      <c r="F21" s="4">
        <f t="shared" si="0"/>
        <v>7964.1187066722468</v>
      </c>
      <c r="G21" s="4">
        <f t="shared" si="1"/>
        <v>730.99947233392163</v>
      </c>
      <c r="H21" s="8">
        <f t="shared" si="2"/>
        <v>9.1786611834589902</v>
      </c>
      <c r="I21" s="9"/>
      <c r="J21" s="9"/>
      <c r="K21" s="9"/>
    </row>
    <row r="22" spans="1:11" ht="12" customHeight="1">
      <c r="A22" s="5">
        <v>1968</v>
      </c>
      <c r="B22" s="3">
        <v>43519</v>
      </c>
      <c r="C22" s="3">
        <v>456182</v>
      </c>
      <c r="D22" s="3">
        <v>55214</v>
      </c>
      <c r="E22" s="9"/>
      <c r="F22" s="4">
        <f t="shared" si="0"/>
        <v>8262.0712138225808</v>
      </c>
      <c r="G22" s="4">
        <f t="shared" si="1"/>
        <v>788.18777846198429</v>
      </c>
      <c r="H22" s="8">
        <f t="shared" si="2"/>
        <v>9.5398327860371523</v>
      </c>
      <c r="I22" s="9"/>
      <c r="J22" s="9"/>
      <c r="K22" s="9"/>
    </row>
    <row r="23" spans="1:11" ht="12" customHeight="1">
      <c r="A23" s="5">
        <v>1969</v>
      </c>
      <c r="B23" s="3">
        <v>46860</v>
      </c>
      <c r="C23" s="3">
        <v>465813</v>
      </c>
      <c r="D23" s="3">
        <v>55461</v>
      </c>
      <c r="E23" s="9"/>
      <c r="F23" s="4">
        <f t="shared" si="0"/>
        <v>8398.9289771190561</v>
      </c>
      <c r="G23" s="4">
        <f t="shared" si="1"/>
        <v>844.91805052198845</v>
      </c>
      <c r="H23" s="8">
        <f t="shared" si="2"/>
        <v>10.059830876338788</v>
      </c>
      <c r="I23" s="9"/>
      <c r="J23" s="9"/>
      <c r="K23" s="9"/>
    </row>
    <row r="24" spans="1:11" ht="12" customHeight="1">
      <c r="A24" s="5">
        <v>1970</v>
      </c>
      <c r="B24" s="3">
        <v>51515</v>
      </c>
      <c r="C24" s="3">
        <v>476374</v>
      </c>
      <c r="D24" s="3">
        <v>55632</v>
      </c>
      <c r="E24" s="9"/>
      <c r="F24" s="4">
        <f t="shared" si="0"/>
        <v>8562.9493816508493</v>
      </c>
      <c r="G24" s="4">
        <f t="shared" si="1"/>
        <v>925.99582973828012</v>
      </c>
      <c r="H24" s="8">
        <f t="shared" si="2"/>
        <v>10.813982291224962</v>
      </c>
      <c r="I24" s="9"/>
      <c r="J24" s="9"/>
      <c r="K24" s="9"/>
    </row>
    <row r="25" spans="1:11" ht="12" customHeight="1">
      <c r="A25" s="5">
        <v>1971</v>
      </c>
      <c r="B25" s="3">
        <v>57449</v>
      </c>
      <c r="C25" s="3">
        <v>486101</v>
      </c>
      <c r="D25" s="3">
        <v>55928</v>
      </c>
      <c r="E25" s="3">
        <v>1058</v>
      </c>
      <c r="F25" s="4">
        <f t="shared" si="0"/>
        <v>8691.5498498068937</v>
      </c>
      <c r="G25" s="4">
        <f t="shared" si="1"/>
        <v>1027.1956801602059</v>
      </c>
      <c r="H25" s="8">
        <f t="shared" si="2"/>
        <v>11.818325821177082</v>
      </c>
      <c r="I25" s="9"/>
      <c r="J25" s="9"/>
      <c r="K25" s="9"/>
    </row>
    <row r="26" spans="1:11" ht="12" customHeight="1">
      <c r="A26" s="5">
        <v>1972</v>
      </c>
      <c r="B26" s="3">
        <v>64317</v>
      </c>
      <c r="C26" s="3">
        <v>503628</v>
      </c>
      <c r="D26" s="3">
        <v>56097</v>
      </c>
      <c r="E26" s="3">
        <v>1116</v>
      </c>
      <c r="F26" s="4">
        <f t="shared" si="0"/>
        <v>8977.8062998021287</v>
      </c>
      <c r="G26" s="4">
        <f t="shared" si="1"/>
        <v>1146.5319001016096</v>
      </c>
      <c r="H26" s="8">
        <f t="shared" si="2"/>
        <v>12.770735542900713</v>
      </c>
      <c r="I26" s="9"/>
      <c r="J26" s="9"/>
      <c r="K26" s="9"/>
    </row>
    <row r="27" spans="1:11" ht="12" customHeight="1">
      <c r="A27" s="5">
        <v>1973</v>
      </c>
      <c r="B27" s="3">
        <v>73979</v>
      </c>
      <c r="C27" s="3">
        <v>539553</v>
      </c>
      <c r="D27" s="3">
        <v>56223</v>
      </c>
      <c r="E27" s="3">
        <v>946</v>
      </c>
      <c r="F27" s="4">
        <f t="shared" si="0"/>
        <v>9596.6597300037356</v>
      </c>
      <c r="G27" s="4">
        <f t="shared" si="1"/>
        <v>1315.8138128523913</v>
      </c>
      <c r="H27" s="8">
        <f t="shared" si="2"/>
        <v>13.711164612188236</v>
      </c>
      <c r="I27" s="9"/>
      <c r="J27" s="9"/>
      <c r="K27" s="9"/>
    </row>
    <row r="28" spans="1:11" ht="12" customHeight="1">
      <c r="A28" s="5">
        <v>1974</v>
      </c>
      <c r="B28" s="3">
        <v>83742</v>
      </c>
      <c r="C28" s="3">
        <v>532242</v>
      </c>
      <c r="D28" s="3">
        <v>56236</v>
      </c>
      <c r="E28" s="3">
        <v>948</v>
      </c>
      <c r="F28" s="4">
        <f t="shared" si="0"/>
        <v>9464.4355928586665</v>
      </c>
      <c r="G28" s="4">
        <f t="shared" si="1"/>
        <v>1489.1172914147521</v>
      </c>
      <c r="H28" s="8">
        <f t="shared" si="2"/>
        <v>15.733820329849957</v>
      </c>
      <c r="I28" s="9"/>
      <c r="J28" s="9"/>
      <c r="K28" s="9"/>
    </row>
    <row r="29" spans="1:11" ht="12" customHeight="1">
      <c r="A29" s="5">
        <v>1975</v>
      </c>
      <c r="B29" s="3">
        <v>105773</v>
      </c>
      <c r="C29" s="3">
        <v>529368</v>
      </c>
      <c r="D29" s="3">
        <v>56226</v>
      </c>
      <c r="E29" s="3">
        <v>1174</v>
      </c>
      <c r="F29" s="4">
        <f t="shared" si="0"/>
        <v>9415.0037349269023</v>
      </c>
      <c r="G29" s="4">
        <f t="shared" si="1"/>
        <v>1881.2115391455909</v>
      </c>
      <c r="H29" s="8">
        <f t="shared" si="2"/>
        <v>19.980996206797542</v>
      </c>
      <c r="I29" s="9"/>
      <c r="J29" s="9"/>
      <c r="K29" s="9"/>
    </row>
    <row r="30" spans="1:11" ht="12" customHeight="1">
      <c r="A30" s="5">
        <v>1976</v>
      </c>
      <c r="B30" s="3">
        <v>125098</v>
      </c>
      <c r="C30" s="3">
        <v>543567</v>
      </c>
      <c r="D30" s="3">
        <v>56216</v>
      </c>
      <c r="E30" s="3">
        <v>1414</v>
      </c>
      <c r="F30" s="4">
        <f t="shared" si="0"/>
        <v>9669.2578625302413</v>
      </c>
      <c r="G30" s="4">
        <f t="shared" si="1"/>
        <v>2225.3095204212323</v>
      </c>
      <c r="H30" s="8">
        <f t="shared" si="2"/>
        <v>23.014274229303837</v>
      </c>
      <c r="I30" s="9"/>
      <c r="J30" s="9"/>
      <c r="K30" s="9"/>
    </row>
    <row r="31" spans="1:11" ht="12" customHeight="1">
      <c r="A31" s="5">
        <v>1977</v>
      </c>
      <c r="B31" s="3">
        <v>145528</v>
      </c>
      <c r="C31" s="3">
        <v>556856</v>
      </c>
      <c r="D31" s="3">
        <v>56190</v>
      </c>
      <c r="E31" s="3">
        <v>1470</v>
      </c>
      <c r="F31" s="4">
        <f t="shared" si="0"/>
        <v>9910.2331375689628</v>
      </c>
      <c r="G31" s="4">
        <f t="shared" si="1"/>
        <v>2589.9270332799429</v>
      </c>
      <c r="H31" s="8">
        <f t="shared" si="2"/>
        <v>26.133865846825749</v>
      </c>
      <c r="I31" s="9"/>
      <c r="J31" s="9"/>
      <c r="K31" s="9"/>
    </row>
    <row r="32" spans="1:11" ht="12" customHeight="1">
      <c r="A32" s="5">
        <v>1978</v>
      </c>
      <c r="B32" s="3">
        <v>167806</v>
      </c>
      <c r="C32" s="3">
        <v>575227</v>
      </c>
      <c r="D32" s="3">
        <v>56178</v>
      </c>
      <c r="E32" s="3">
        <v>1453</v>
      </c>
      <c r="F32" s="4">
        <f t="shared" si="0"/>
        <v>10239.364163907579</v>
      </c>
      <c r="G32" s="4">
        <f t="shared" si="1"/>
        <v>2987.0411905016199</v>
      </c>
      <c r="H32" s="8">
        <f t="shared" si="2"/>
        <v>29.172135522150384</v>
      </c>
      <c r="I32" s="9"/>
      <c r="J32" s="9"/>
      <c r="K32" s="9"/>
    </row>
    <row r="33" spans="1:11" ht="12" customHeight="1">
      <c r="A33" s="5">
        <v>1979</v>
      </c>
      <c r="B33" s="3">
        <v>197355</v>
      </c>
      <c r="C33" s="3">
        <v>590749</v>
      </c>
      <c r="D33" s="3">
        <v>56240</v>
      </c>
      <c r="E33" s="3">
        <v>1432</v>
      </c>
      <c r="F33" s="4">
        <f t="shared" si="0"/>
        <v>10504.071834992888</v>
      </c>
      <c r="G33" s="4">
        <f t="shared" si="1"/>
        <v>3509.1571834992887</v>
      </c>
      <c r="H33" s="8">
        <f t="shared" si="2"/>
        <v>33.40758934843732</v>
      </c>
      <c r="I33" s="9"/>
      <c r="J33" s="9"/>
      <c r="K33" s="9"/>
    </row>
    <row r="34" spans="1:11" ht="12" customHeight="1">
      <c r="A34" s="5">
        <v>1980</v>
      </c>
      <c r="B34" s="3">
        <v>230695</v>
      </c>
      <c r="C34" s="3">
        <v>578581</v>
      </c>
      <c r="D34" s="3">
        <v>56330</v>
      </c>
      <c r="E34" s="3">
        <v>1833</v>
      </c>
      <c r="F34" s="4">
        <f t="shared" ref="F34:F56" si="3">(C34*1000000)/(D34*1000)</f>
        <v>10271.276406887982</v>
      </c>
      <c r="G34" s="4">
        <f t="shared" ref="G34:G56" si="4">(B34*1000000)/(D34*1000)</f>
        <v>4095.4198473282445</v>
      </c>
      <c r="H34" s="8">
        <f t="shared" ref="H34:H56" si="5">(B34/C34)*100</f>
        <v>39.872550256575998</v>
      </c>
      <c r="I34" s="9"/>
      <c r="J34" s="9"/>
      <c r="K34" s="9"/>
    </row>
    <row r="35" spans="1:11" ht="12" customHeight="1">
      <c r="A35" s="5">
        <v>1981</v>
      </c>
      <c r="B35" s="3">
        <v>253000</v>
      </c>
      <c r="C35" s="3">
        <v>570248</v>
      </c>
      <c r="D35" s="3">
        <v>56357</v>
      </c>
      <c r="E35" s="3">
        <v>2609</v>
      </c>
      <c r="F35" s="4">
        <f t="shared" si="3"/>
        <v>10118.49459694448</v>
      </c>
      <c r="G35" s="4">
        <f t="shared" si="4"/>
        <v>4489.2382490196424</v>
      </c>
      <c r="H35" s="8">
        <f t="shared" si="5"/>
        <v>44.366661522705911</v>
      </c>
      <c r="I35" s="9"/>
      <c r="J35" s="9"/>
      <c r="K35" s="9"/>
    </row>
    <row r="36" spans="1:11" ht="12" customHeight="1">
      <c r="A36" s="5">
        <v>1982</v>
      </c>
      <c r="B36" s="3">
        <v>277090</v>
      </c>
      <c r="C36" s="3">
        <v>581153</v>
      </c>
      <c r="D36" s="3">
        <v>56291</v>
      </c>
      <c r="E36" s="3">
        <v>2875</v>
      </c>
      <c r="F36" s="4">
        <f t="shared" si="3"/>
        <v>10324.083778934466</v>
      </c>
      <c r="G36" s="4">
        <f t="shared" si="4"/>
        <v>4922.4565205805548</v>
      </c>
      <c r="H36" s="8">
        <f t="shared" si="5"/>
        <v>47.67935466219739</v>
      </c>
      <c r="I36" s="9"/>
      <c r="J36" s="9"/>
      <c r="K36" s="9"/>
    </row>
    <row r="37" spans="1:11" ht="12" customHeight="1">
      <c r="A37" s="5">
        <v>1983</v>
      </c>
      <c r="B37" s="3">
        <v>302774</v>
      </c>
      <c r="C37" s="3">
        <v>601728</v>
      </c>
      <c r="D37" s="3">
        <v>56316</v>
      </c>
      <c r="E37" s="3">
        <v>3081</v>
      </c>
      <c r="F37" s="4">
        <f t="shared" si="3"/>
        <v>10684.849776262519</v>
      </c>
      <c r="G37" s="4">
        <f t="shared" si="4"/>
        <v>5376.3406491938349</v>
      </c>
      <c r="H37" s="8">
        <f t="shared" si="5"/>
        <v>50.317419166134869</v>
      </c>
      <c r="I37" s="9"/>
      <c r="J37" s="9"/>
      <c r="K37" s="9"/>
    </row>
    <row r="38" spans="1:11" ht="12" customHeight="1">
      <c r="A38" s="5">
        <v>1984</v>
      </c>
      <c r="B38" s="3">
        <v>324407</v>
      </c>
      <c r="C38" s="3">
        <v>617196</v>
      </c>
      <c r="D38" s="3">
        <v>56409</v>
      </c>
      <c r="E38" s="3">
        <v>3241</v>
      </c>
      <c r="F38" s="4">
        <f t="shared" si="3"/>
        <v>10941.445514013722</v>
      </c>
      <c r="G38" s="4">
        <f t="shared" si="4"/>
        <v>5750.9794536332856</v>
      </c>
      <c r="H38" s="8">
        <f t="shared" si="5"/>
        <v>52.561422951542134</v>
      </c>
      <c r="I38" s="9"/>
      <c r="J38" s="9"/>
      <c r="K38" s="9"/>
    </row>
    <row r="39" spans="1:11" ht="12" customHeight="1">
      <c r="A39" s="5">
        <v>1985</v>
      </c>
      <c r="B39" s="3">
        <v>354952</v>
      </c>
      <c r="C39" s="3">
        <v>639188</v>
      </c>
      <c r="D39" s="3">
        <v>56554</v>
      </c>
      <c r="E39" s="3">
        <v>3151</v>
      </c>
      <c r="F39" s="4">
        <f t="shared" si="3"/>
        <v>11302.259787106128</v>
      </c>
      <c r="G39" s="4">
        <f t="shared" si="4"/>
        <v>6276.3376595819927</v>
      </c>
      <c r="H39" s="8">
        <f t="shared" si="5"/>
        <v>55.531705851799472</v>
      </c>
      <c r="I39" s="9"/>
      <c r="J39" s="9"/>
      <c r="K39" s="9"/>
    </row>
    <row r="40" spans="1:11" ht="12" customHeight="1">
      <c r="A40" s="5">
        <v>1986</v>
      </c>
      <c r="B40" s="3">
        <v>381317</v>
      </c>
      <c r="C40" s="3">
        <v>664454</v>
      </c>
      <c r="D40" s="3">
        <v>56684</v>
      </c>
      <c r="E40" s="3">
        <v>3160</v>
      </c>
      <c r="F40" s="4">
        <f t="shared" si="3"/>
        <v>11722.073248182909</v>
      </c>
      <c r="G40" s="4">
        <f t="shared" si="4"/>
        <v>6727.065838684638</v>
      </c>
      <c r="H40" s="8">
        <f t="shared" si="5"/>
        <v>57.388020841171851</v>
      </c>
      <c r="I40" s="9"/>
      <c r="J40" s="9"/>
      <c r="K40" s="9"/>
    </row>
    <row r="41" spans="1:11" ht="12" customHeight="1">
      <c r="A41" s="5">
        <v>1987</v>
      </c>
      <c r="B41" s="3">
        <v>419631</v>
      </c>
      <c r="C41" s="3">
        <v>694708</v>
      </c>
      <c r="D41" s="3">
        <v>56804</v>
      </c>
      <c r="E41" s="3">
        <v>2940</v>
      </c>
      <c r="F41" s="4">
        <f t="shared" si="3"/>
        <v>12229.91338638124</v>
      </c>
      <c r="G41" s="4">
        <f t="shared" si="4"/>
        <v>7387.3494824308145</v>
      </c>
      <c r="H41" s="8">
        <f t="shared" si="5"/>
        <v>60.403939496882145</v>
      </c>
      <c r="I41" s="9"/>
      <c r="J41" s="9"/>
      <c r="K41" s="9"/>
    </row>
    <row r="42" spans="1:11" ht="12" customHeight="1">
      <c r="A42" s="5">
        <v>1988</v>
      </c>
      <c r="B42" s="3">
        <v>468386</v>
      </c>
      <c r="C42" s="3">
        <v>729171</v>
      </c>
      <c r="D42" s="3">
        <v>56916</v>
      </c>
      <c r="E42" s="3">
        <v>2445</v>
      </c>
      <c r="F42" s="4">
        <f t="shared" si="3"/>
        <v>12811.35357368754</v>
      </c>
      <c r="G42" s="4">
        <f t="shared" si="4"/>
        <v>8229.4258205074148</v>
      </c>
      <c r="H42" s="8">
        <f t="shared" si="5"/>
        <v>64.23541254383403</v>
      </c>
      <c r="I42" s="9"/>
      <c r="J42" s="9"/>
      <c r="K42" s="9"/>
    </row>
    <row r="43" spans="1:11" ht="12" customHeight="1">
      <c r="A43" s="5">
        <v>1989</v>
      </c>
      <c r="B43" s="3">
        <v>514168</v>
      </c>
      <c r="C43" s="3">
        <v>745015</v>
      </c>
      <c r="D43" s="3">
        <v>57076</v>
      </c>
      <c r="E43" s="3">
        <v>2082</v>
      </c>
      <c r="F43" s="4">
        <f t="shared" si="3"/>
        <v>13053.034550423996</v>
      </c>
      <c r="G43" s="4">
        <f t="shared" si="4"/>
        <v>9008.4799215081639</v>
      </c>
      <c r="H43" s="8">
        <f t="shared" si="5"/>
        <v>69.014449373502558</v>
      </c>
      <c r="I43" s="9"/>
      <c r="J43" s="9"/>
      <c r="K43" s="9"/>
    </row>
    <row r="44" spans="1:11" ht="12" customHeight="1">
      <c r="A44" s="5">
        <v>1990</v>
      </c>
      <c r="B44" s="3">
        <v>557300</v>
      </c>
      <c r="C44" s="3">
        <v>750674</v>
      </c>
      <c r="D44" s="3">
        <v>57237</v>
      </c>
      <c r="E44" s="3">
        <v>2053</v>
      </c>
      <c r="F44" s="4">
        <f t="shared" si="3"/>
        <v>13115.187728217761</v>
      </c>
      <c r="G44" s="4">
        <f t="shared" si="4"/>
        <v>9736.7087722976394</v>
      </c>
      <c r="H44" s="8">
        <f t="shared" si="5"/>
        <v>74.239949698537572</v>
      </c>
      <c r="I44" s="9"/>
      <c r="J44" s="9"/>
      <c r="K44" s="9"/>
    </row>
    <row r="45" spans="1:11" ht="12" customHeight="1">
      <c r="A45" s="5">
        <v>1991</v>
      </c>
      <c r="B45" s="3">
        <v>586149</v>
      </c>
      <c r="C45" s="3">
        <v>740407</v>
      </c>
      <c r="D45" s="3">
        <v>57439</v>
      </c>
      <c r="E45" s="3">
        <v>2530</v>
      </c>
      <c r="F45" s="4">
        <f t="shared" si="3"/>
        <v>12890.318424763662</v>
      </c>
      <c r="G45" s="4">
        <f t="shared" si="4"/>
        <v>10204.721530667317</v>
      </c>
      <c r="H45" s="8">
        <f t="shared" si="5"/>
        <v>79.165783143595348</v>
      </c>
      <c r="I45" s="9"/>
      <c r="J45" s="9"/>
      <c r="K45" s="9"/>
    </row>
    <row r="46" spans="1:11" ht="12" customHeight="1">
      <c r="A46" s="5">
        <v>1992</v>
      </c>
      <c r="B46" s="3">
        <v>610854</v>
      </c>
      <c r="C46" s="3">
        <v>741860</v>
      </c>
      <c r="D46" s="3">
        <v>57585</v>
      </c>
      <c r="E46" s="3">
        <v>2822</v>
      </c>
      <c r="F46" s="4">
        <f t="shared" si="3"/>
        <v>12882.868802639576</v>
      </c>
      <c r="G46" s="4">
        <f t="shared" si="4"/>
        <v>10607.8666319354</v>
      </c>
      <c r="H46" s="8">
        <f t="shared" si="5"/>
        <v>82.340872940986159</v>
      </c>
      <c r="I46" s="9"/>
      <c r="J46" s="9"/>
      <c r="K46" s="9"/>
    </row>
    <row r="47" spans="1:11" ht="12" customHeight="1">
      <c r="A47" s="5">
        <v>1993</v>
      </c>
      <c r="B47" s="3">
        <v>642327</v>
      </c>
      <c r="C47" s="3">
        <v>759143</v>
      </c>
      <c r="D47" s="3">
        <v>57714</v>
      </c>
      <c r="E47" s="3">
        <v>2929</v>
      </c>
      <c r="F47" s="4">
        <f t="shared" si="3"/>
        <v>13153.532938281873</v>
      </c>
      <c r="G47" s="4">
        <f t="shared" si="4"/>
        <v>11129.483314273833</v>
      </c>
      <c r="H47" s="8">
        <f t="shared" si="5"/>
        <v>84.612121826849489</v>
      </c>
      <c r="I47" s="9"/>
      <c r="J47" s="9"/>
      <c r="K47" s="9"/>
    </row>
    <row r="48" spans="1:11" ht="12" customHeight="1">
      <c r="A48" s="5">
        <v>1994</v>
      </c>
      <c r="B48" s="3">
        <v>681327</v>
      </c>
      <c r="C48" s="3">
        <v>792717</v>
      </c>
      <c r="D48" s="3">
        <v>57862</v>
      </c>
      <c r="E48" s="3">
        <v>2676</v>
      </c>
      <c r="F48" s="4">
        <f t="shared" si="3"/>
        <v>13700.13134699803</v>
      </c>
      <c r="G48" s="4">
        <f t="shared" si="4"/>
        <v>11775.033700874494</v>
      </c>
      <c r="H48" s="8">
        <f t="shared" si="5"/>
        <v>85.948327082678944</v>
      </c>
      <c r="I48" s="9"/>
      <c r="J48" s="9"/>
      <c r="K48" s="9"/>
    </row>
    <row r="49" spans="1:11" ht="12" customHeight="1">
      <c r="A49" s="5">
        <v>1995</v>
      </c>
      <c r="B49" s="3">
        <v>719176</v>
      </c>
      <c r="C49" s="3">
        <v>815234</v>
      </c>
      <c r="D49" s="3">
        <v>58025</v>
      </c>
      <c r="E49" s="3">
        <v>2436</v>
      </c>
      <c r="F49" s="4">
        <f t="shared" si="3"/>
        <v>14049.702714347264</v>
      </c>
      <c r="G49" s="4">
        <f t="shared" si="4"/>
        <v>12394.243860404998</v>
      </c>
      <c r="H49" s="8">
        <f t="shared" si="5"/>
        <v>88.2171253897654</v>
      </c>
      <c r="I49" s="9"/>
      <c r="J49" s="9"/>
      <c r="K49" s="9"/>
    </row>
    <row r="50" spans="1:11" ht="12" customHeight="1">
      <c r="A50" s="5">
        <v>1996</v>
      </c>
      <c r="B50" s="3">
        <v>763290</v>
      </c>
      <c r="C50" s="3">
        <v>837158</v>
      </c>
      <c r="D50" s="3">
        <v>58164</v>
      </c>
      <c r="E50" s="3">
        <v>2296</v>
      </c>
      <c r="F50" s="4">
        <f t="shared" si="3"/>
        <v>14393.060999931229</v>
      </c>
      <c r="G50" s="4">
        <f t="shared" si="4"/>
        <v>13123.065813905509</v>
      </c>
      <c r="H50" s="8">
        <f t="shared" si="5"/>
        <v>91.17633708332238</v>
      </c>
      <c r="I50" s="9"/>
      <c r="J50" s="9"/>
      <c r="K50" s="9"/>
    </row>
    <row r="51" spans="1:11" ht="12" customHeight="1">
      <c r="A51" s="5">
        <v>1997</v>
      </c>
      <c r="B51" s="3">
        <v>810944</v>
      </c>
      <c r="C51" s="3">
        <v>864710</v>
      </c>
      <c r="D51" s="3">
        <v>58314</v>
      </c>
      <c r="E51" s="3">
        <v>1988</v>
      </c>
      <c r="F51" s="4">
        <f t="shared" si="3"/>
        <v>14828.514593408101</v>
      </c>
      <c r="G51" s="4">
        <f t="shared" si="4"/>
        <v>13906.506156326097</v>
      </c>
      <c r="H51" s="8">
        <f t="shared" si="5"/>
        <v>93.782192873911484</v>
      </c>
      <c r="I51" s="9"/>
      <c r="J51" s="9"/>
      <c r="K51" s="9"/>
    </row>
    <row r="52" spans="1:11" ht="12" customHeight="1">
      <c r="A52" s="5">
        <v>1998</v>
      </c>
      <c r="B52" s="3">
        <v>859436</v>
      </c>
      <c r="C52" s="3">
        <v>891684</v>
      </c>
      <c r="D52" s="3">
        <v>58475</v>
      </c>
      <c r="E52" s="3">
        <v>1788</v>
      </c>
      <c r="F52" s="4">
        <f t="shared" si="3"/>
        <v>15248.978195810176</v>
      </c>
      <c r="G52" s="4">
        <f t="shared" si="4"/>
        <v>14697.494655835828</v>
      </c>
      <c r="H52" s="8">
        <f t="shared" si="5"/>
        <v>96.383472171755912</v>
      </c>
      <c r="I52" s="9"/>
      <c r="J52" s="9"/>
      <c r="K52" s="9"/>
    </row>
    <row r="53" spans="1:11" ht="12" customHeight="1">
      <c r="A53" s="5">
        <v>1999</v>
      </c>
      <c r="B53" s="3">
        <v>903865</v>
      </c>
      <c r="C53" s="3">
        <v>916639</v>
      </c>
      <c r="D53" s="3">
        <v>58684</v>
      </c>
      <c r="E53" s="3">
        <v>1727</v>
      </c>
      <c r="F53" s="4">
        <f t="shared" si="3"/>
        <v>15619.913434667031</v>
      </c>
      <c r="G53" s="4">
        <f t="shared" si="4"/>
        <v>15402.239111171699</v>
      </c>
      <c r="H53" s="8">
        <f t="shared" si="5"/>
        <v>98.606430666816493</v>
      </c>
      <c r="I53" s="9"/>
      <c r="J53" s="9"/>
      <c r="K53" s="9"/>
    </row>
    <row r="54" spans="1:11" ht="12" customHeight="1">
      <c r="A54" s="5">
        <v>2000</v>
      </c>
      <c r="B54" s="3">
        <v>951265</v>
      </c>
      <c r="C54" s="3">
        <v>951265</v>
      </c>
      <c r="D54" s="3">
        <v>58886</v>
      </c>
      <c r="E54" s="3">
        <v>1587</v>
      </c>
      <c r="F54" s="4">
        <f t="shared" si="3"/>
        <v>16154.349081275685</v>
      </c>
      <c r="G54" s="4">
        <f t="shared" si="4"/>
        <v>16154.349081275685</v>
      </c>
      <c r="H54" s="8">
        <f t="shared" si="5"/>
        <v>100</v>
      </c>
      <c r="I54" s="9"/>
      <c r="J54" s="9"/>
      <c r="K54" s="9"/>
    </row>
    <row r="55" spans="1:11" ht="12" customHeight="1">
      <c r="A55" s="5">
        <v>2001</v>
      </c>
      <c r="B55" s="3">
        <v>994037</v>
      </c>
      <c r="C55" s="3">
        <v>971565</v>
      </c>
      <c r="D55" s="3">
        <v>59113</v>
      </c>
      <c r="E55" s="3">
        <v>1489</v>
      </c>
      <c r="F55" s="4">
        <f t="shared" si="3"/>
        <v>16435.724798267725</v>
      </c>
      <c r="G55" s="4">
        <f t="shared" si="4"/>
        <v>16815.878064046825</v>
      </c>
      <c r="H55" s="8">
        <f t="shared" si="5"/>
        <v>102.31296928152003</v>
      </c>
      <c r="I55" s="9"/>
      <c r="J55" s="9"/>
      <c r="K55" s="9"/>
    </row>
    <row r="56" spans="1:11" ht="12" customHeight="1">
      <c r="A56" s="5">
        <v>2002</v>
      </c>
      <c r="B56" s="3">
        <v>1043945</v>
      </c>
      <c r="C56" s="3">
        <v>988338</v>
      </c>
      <c r="D56" s="3">
        <v>59319</v>
      </c>
      <c r="E56" s="3">
        <v>1529</v>
      </c>
      <c r="F56" s="4">
        <f t="shared" si="3"/>
        <v>16661.406969099276</v>
      </c>
      <c r="G56" s="4">
        <f t="shared" si="4"/>
        <v>17598.830054451355</v>
      </c>
      <c r="H56" s="8">
        <f t="shared" si="5"/>
        <v>105.62631407473961</v>
      </c>
      <c r="I56" s="9"/>
      <c r="J56" s="9"/>
      <c r="K56" s="9"/>
    </row>
  </sheetData>
  <mergeCells count="2">
    <mergeCell ref="I1:K4"/>
    <mergeCell ref="I5:J5"/>
  </mergeCells>
  <pageMargins left="0.75" right="0.75" top="1" bottom="1" header="0.5" footer="0.5"/>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opLeftCell="A18"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77</v>
      </c>
      <c r="B1" s="3" t="s">
        <v>0</v>
      </c>
      <c r="C1" s="3" t="s">
        <v>8</v>
      </c>
      <c r="D1" s="3" t="s">
        <v>3</v>
      </c>
      <c r="E1" s="3" t="s">
        <v>38</v>
      </c>
      <c r="F1" s="6" t="s">
        <v>9</v>
      </c>
      <c r="G1" s="6" t="s">
        <v>4</v>
      </c>
      <c r="H1" s="8" t="s">
        <v>10</v>
      </c>
      <c r="I1" s="41" t="s">
        <v>78</v>
      </c>
      <c r="J1" s="41"/>
      <c r="K1" s="41"/>
    </row>
    <row r="2" spans="1:11" ht="12" customHeight="1">
      <c r="A2" s="5">
        <v>1948</v>
      </c>
      <c r="B2" s="3">
        <v>11877</v>
      </c>
      <c r="C2" s="3">
        <v>261454</v>
      </c>
      <c r="D2" s="3">
        <v>49732</v>
      </c>
      <c r="E2" s="9"/>
      <c r="F2" s="4">
        <f t="shared" ref="F2:F33" si="0">(C2*1000000)/(D2*1000)</f>
        <v>5257.2589077455159</v>
      </c>
      <c r="G2" s="4">
        <f t="shared" ref="G2:G33" si="1">(B2*1000000)/(D2*1000)</f>
        <v>238.82007560524411</v>
      </c>
      <c r="H2" s="8">
        <f t="shared" ref="H2:H33" si="2">(B2/C2)*100</f>
        <v>4.5426728984830982</v>
      </c>
      <c r="I2" s="41"/>
      <c r="J2" s="41"/>
      <c r="K2" s="41"/>
    </row>
    <row r="3" spans="1:11" ht="12" customHeight="1">
      <c r="A3" s="5">
        <v>1949</v>
      </c>
      <c r="B3" s="3">
        <v>12619</v>
      </c>
      <c r="C3" s="3">
        <v>269972</v>
      </c>
      <c r="D3" s="3">
        <v>50028</v>
      </c>
      <c r="E3" s="9"/>
      <c r="F3" s="4">
        <f t="shared" si="0"/>
        <v>5396.4180059166865</v>
      </c>
      <c r="G3" s="4">
        <f t="shared" si="1"/>
        <v>252.23874630207084</v>
      </c>
      <c r="H3" s="8">
        <f t="shared" si="2"/>
        <v>4.6741884343561555</v>
      </c>
      <c r="I3" s="41"/>
      <c r="J3" s="41"/>
      <c r="K3" s="41"/>
    </row>
    <row r="4" spans="1:11" ht="12" customHeight="1">
      <c r="A4" s="5">
        <v>1950</v>
      </c>
      <c r="B4" s="3">
        <v>13162</v>
      </c>
      <c r="C4" s="3">
        <v>277804</v>
      </c>
      <c r="D4" s="3">
        <v>50280</v>
      </c>
      <c r="E4" s="9"/>
      <c r="F4" s="4">
        <f t="shared" si="0"/>
        <v>5525.1392203659507</v>
      </c>
      <c r="G4" s="4">
        <f t="shared" si="1"/>
        <v>261.77406523468574</v>
      </c>
      <c r="H4" s="8">
        <f t="shared" si="2"/>
        <v>4.7378727448128899</v>
      </c>
      <c r="I4" s="41"/>
      <c r="J4" s="41"/>
      <c r="K4" s="41"/>
    </row>
    <row r="5" spans="1:11" ht="23.25" customHeight="1">
      <c r="A5" s="5">
        <v>1951</v>
      </c>
      <c r="B5" s="3">
        <v>14661</v>
      </c>
      <c r="C5" s="3">
        <v>286133</v>
      </c>
      <c r="D5" s="3">
        <v>50289</v>
      </c>
      <c r="E5" s="9"/>
      <c r="F5" s="4">
        <f t="shared" si="0"/>
        <v>5689.7731114160151</v>
      </c>
      <c r="G5" s="4">
        <f t="shared" si="1"/>
        <v>291.53492811549245</v>
      </c>
      <c r="H5" s="8">
        <f t="shared" si="2"/>
        <v>5.1238410109983823</v>
      </c>
      <c r="I5" s="41" t="s">
        <v>6</v>
      </c>
      <c r="J5" s="41"/>
      <c r="K5" s="5"/>
    </row>
    <row r="6" spans="1:11" ht="12" customHeight="1">
      <c r="A6" s="5">
        <v>1952</v>
      </c>
      <c r="B6" s="3">
        <v>15880</v>
      </c>
      <c r="C6" s="3">
        <v>286711</v>
      </c>
      <c r="D6" s="3">
        <v>50451</v>
      </c>
      <c r="E6" s="9"/>
      <c r="F6" s="4">
        <f t="shared" si="0"/>
        <v>5682.9597034746585</v>
      </c>
      <c r="G6" s="4">
        <f t="shared" si="1"/>
        <v>314.7608570692355</v>
      </c>
      <c r="H6" s="8">
        <f t="shared" si="2"/>
        <v>5.5386783206783132</v>
      </c>
      <c r="I6" s="9"/>
      <c r="J6" s="9"/>
      <c r="K6" s="9"/>
    </row>
    <row r="7" spans="1:11" ht="12" customHeight="1">
      <c r="A7" s="5">
        <v>1953</v>
      </c>
      <c r="B7" s="3">
        <v>17002</v>
      </c>
      <c r="C7" s="3">
        <v>297316</v>
      </c>
      <c r="D7" s="3">
        <v>50593</v>
      </c>
      <c r="E7" s="9"/>
      <c r="F7" s="4">
        <f t="shared" si="0"/>
        <v>5876.6232482754531</v>
      </c>
      <c r="G7" s="4">
        <f t="shared" si="1"/>
        <v>336.05439487676159</v>
      </c>
      <c r="H7" s="8">
        <f t="shared" si="2"/>
        <v>5.7184948001453</v>
      </c>
      <c r="I7" s="9"/>
      <c r="J7" s="9"/>
      <c r="K7" s="9"/>
    </row>
    <row r="8" spans="1:11" ht="12" customHeight="1">
      <c r="A8" s="5">
        <v>1954</v>
      </c>
      <c r="B8" s="3">
        <v>17996</v>
      </c>
      <c r="C8" s="3">
        <v>309546</v>
      </c>
      <c r="D8" s="3">
        <v>50765</v>
      </c>
      <c r="E8" s="9"/>
      <c r="F8" s="4">
        <f t="shared" si="0"/>
        <v>6097.6263173446268</v>
      </c>
      <c r="G8" s="4">
        <f t="shared" si="1"/>
        <v>354.49620801733477</v>
      </c>
      <c r="H8" s="8">
        <f t="shared" si="2"/>
        <v>5.8136755118786869</v>
      </c>
      <c r="I8" s="9"/>
      <c r="J8" s="9"/>
      <c r="K8" s="9"/>
    </row>
    <row r="9" spans="1:11" ht="12" customHeight="1">
      <c r="A9" s="5">
        <v>1955</v>
      </c>
      <c r="B9" s="3">
        <v>19264</v>
      </c>
      <c r="C9" s="3">
        <v>319213</v>
      </c>
      <c r="D9" s="3">
        <v>50946</v>
      </c>
      <c r="E9" s="9"/>
      <c r="F9" s="4">
        <f t="shared" si="0"/>
        <v>6265.7127154241743</v>
      </c>
      <c r="G9" s="4">
        <f t="shared" si="1"/>
        <v>378.1258587524045</v>
      </c>
      <c r="H9" s="8">
        <f t="shared" si="2"/>
        <v>6.034841939394699</v>
      </c>
      <c r="I9" s="9"/>
      <c r="J9" s="9"/>
      <c r="K9" s="9"/>
    </row>
    <row r="10" spans="1:11" ht="12" customHeight="1">
      <c r="A10" s="5">
        <v>1956</v>
      </c>
      <c r="B10" s="3">
        <v>20704</v>
      </c>
      <c r="C10" s="3">
        <v>322498</v>
      </c>
      <c r="D10" s="3">
        <v>51184</v>
      </c>
      <c r="E10" s="9"/>
      <c r="F10" s="4">
        <f t="shared" si="0"/>
        <v>6300.7580493904343</v>
      </c>
      <c r="G10" s="4">
        <f t="shared" si="1"/>
        <v>404.50140668959051</v>
      </c>
      <c r="H10" s="8">
        <f t="shared" si="2"/>
        <v>6.4198847744792218</v>
      </c>
      <c r="I10" s="9"/>
      <c r="J10" s="9"/>
      <c r="K10" s="9"/>
    </row>
    <row r="11" spans="1:11" ht="12" customHeight="1">
      <c r="A11" s="5">
        <v>1957</v>
      </c>
      <c r="B11" s="3">
        <v>21833</v>
      </c>
      <c r="C11" s="3">
        <v>328137</v>
      </c>
      <c r="D11" s="3">
        <v>51430</v>
      </c>
      <c r="E11" s="9"/>
      <c r="F11" s="4">
        <f t="shared" si="0"/>
        <v>6380.2644370989692</v>
      </c>
      <c r="G11" s="4">
        <f t="shared" si="1"/>
        <v>424.51876336768424</v>
      </c>
      <c r="H11" s="8">
        <f t="shared" si="2"/>
        <v>6.6536233341561601</v>
      </c>
      <c r="I11" s="9"/>
      <c r="J11" s="9"/>
      <c r="K11" s="9"/>
    </row>
    <row r="12" spans="1:11" ht="12" customHeight="1">
      <c r="A12" s="5">
        <v>1958</v>
      </c>
      <c r="B12" s="3">
        <v>22750</v>
      </c>
      <c r="C12" s="3">
        <v>329288</v>
      </c>
      <c r="D12" s="3">
        <v>51652</v>
      </c>
      <c r="E12" s="9"/>
      <c r="F12" s="4">
        <f t="shared" si="0"/>
        <v>6375.1258421745524</v>
      </c>
      <c r="G12" s="4">
        <f t="shared" si="1"/>
        <v>440.44761093471698</v>
      </c>
      <c r="H12" s="8">
        <f t="shared" si="2"/>
        <v>6.9088457520468411</v>
      </c>
      <c r="I12" s="9"/>
      <c r="J12" s="9"/>
      <c r="K12" s="9"/>
    </row>
    <row r="13" spans="1:11" ht="12" customHeight="1">
      <c r="A13" s="5">
        <v>1959</v>
      </c>
      <c r="B13" s="3">
        <v>24046</v>
      </c>
      <c r="C13" s="3">
        <v>343880</v>
      </c>
      <c r="D13" s="3">
        <v>51956</v>
      </c>
      <c r="E13" s="9"/>
      <c r="F13" s="4">
        <f t="shared" si="0"/>
        <v>6618.6773423666182</v>
      </c>
      <c r="G13" s="4">
        <f t="shared" si="1"/>
        <v>462.81468935252906</v>
      </c>
      <c r="H13" s="8">
        <f t="shared" si="2"/>
        <v>6.9925555426311501</v>
      </c>
      <c r="I13" s="9"/>
      <c r="J13" s="9"/>
      <c r="K13" s="9"/>
    </row>
    <row r="14" spans="1:11" ht="12" customHeight="1">
      <c r="A14" s="5">
        <v>1960</v>
      </c>
      <c r="B14" s="3">
        <v>25678</v>
      </c>
      <c r="C14" s="3">
        <v>362775</v>
      </c>
      <c r="D14" s="3">
        <v>52372</v>
      </c>
      <c r="E14" s="9"/>
      <c r="F14" s="4">
        <f t="shared" si="0"/>
        <v>6926.8884136561519</v>
      </c>
      <c r="G14" s="4">
        <f t="shared" si="1"/>
        <v>490.30016039104868</v>
      </c>
      <c r="H14" s="8">
        <f t="shared" si="2"/>
        <v>7.0782165253945291</v>
      </c>
      <c r="I14" s="9"/>
      <c r="J14" s="9"/>
      <c r="K14" s="9"/>
    </row>
    <row r="15" spans="1:11" ht="12" customHeight="1">
      <c r="A15" s="5">
        <v>1961</v>
      </c>
      <c r="B15" s="3">
        <v>27166</v>
      </c>
      <c r="C15" s="3">
        <v>371681</v>
      </c>
      <c r="D15" s="3">
        <v>52807</v>
      </c>
      <c r="E15" s="9"/>
      <c r="F15" s="4">
        <f t="shared" si="0"/>
        <v>7038.4797470032381</v>
      </c>
      <c r="G15" s="4">
        <f t="shared" si="1"/>
        <v>514.4393735678982</v>
      </c>
      <c r="H15" s="8">
        <f t="shared" si="2"/>
        <v>7.3089557981172035</v>
      </c>
      <c r="I15" s="9"/>
      <c r="J15" s="9"/>
      <c r="K15" s="9"/>
    </row>
    <row r="16" spans="1:11" ht="12" customHeight="1">
      <c r="A16" s="5">
        <v>1962</v>
      </c>
      <c r="B16" s="3">
        <v>28482</v>
      </c>
      <c r="C16" s="3">
        <v>376045</v>
      </c>
      <c r="D16" s="3">
        <v>53292</v>
      </c>
      <c r="E16" s="9"/>
      <c r="F16" s="4">
        <f t="shared" si="0"/>
        <v>7056.3123921038805</v>
      </c>
      <c r="G16" s="4">
        <f t="shared" si="1"/>
        <v>534.45170006755234</v>
      </c>
      <c r="H16" s="8">
        <f t="shared" si="2"/>
        <v>7.574093526040766</v>
      </c>
      <c r="I16" s="9"/>
      <c r="J16" s="9"/>
      <c r="K16" s="9"/>
    </row>
    <row r="17" spans="1:11" ht="12" customHeight="1">
      <c r="A17" s="5">
        <v>1963</v>
      </c>
      <c r="B17" s="3">
        <v>30343</v>
      </c>
      <c r="C17" s="3">
        <v>395318</v>
      </c>
      <c r="D17" s="3">
        <v>53625</v>
      </c>
      <c r="E17" s="9"/>
      <c r="F17" s="4">
        <f t="shared" si="0"/>
        <v>7371.8974358974356</v>
      </c>
      <c r="G17" s="4">
        <f t="shared" si="1"/>
        <v>565.83682983682979</v>
      </c>
      <c r="H17" s="8">
        <f t="shared" si="2"/>
        <v>7.6755928138865421</v>
      </c>
      <c r="I17" s="9"/>
      <c r="J17" s="9"/>
      <c r="K17" s="9"/>
    </row>
    <row r="18" spans="1:11" ht="12" customHeight="1">
      <c r="A18" s="5">
        <v>1964</v>
      </c>
      <c r="B18" s="3">
        <v>33122</v>
      </c>
      <c r="C18" s="3">
        <v>417297</v>
      </c>
      <c r="D18" s="3">
        <v>53991</v>
      </c>
      <c r="E18" s="9"/>
      <c r="F18" s="4">
        <f t="shared" si="0"/>
        <v>7729.0103906206587</v>
      </c>
      <c r="G18" s="4">
        <f t="shared" si="1"/>
        <v>613.47261580633813</v>
      </c>
      <c r="H18" s="8">
        <f t="shared" si="2"/>
        <v>7.937272494170819</v>
      </c>
      <c r="I18" s="9"/>
      <c r="J18" s="9"/>
      <c r="K18" s="9"/>
    </row>
    <row r="19" spans="1:11" ht="12" customHeight="1">
      <c r="A19" s="5">
        <v>1965</v>
      </c>
      <c r="B19" s="3">
        <v>35782</v>
      </c>
      <c r="C19" s="3">
        <v>427009</v>
      </c>
      <c r="D19" s="3">
        <v>54350</v>
      </c>
      <c r="E19" s="9"/>
      <c r="F19" s="4">
        <f t="shared" si="0"/>
        <v>7856.6513339466419</v>
      </c>
      <c r="G19" s="4">
        <f t="shared" si="1"/>
        <v>658.36246550137992</v>
      </c>
      <c r="H19" s="8">
        <f t="shared" si="2"/>
        <v>8.3796828638272256</v>
      </c>
      <c r="I19" s="9"/>
      <c r="J19" s="9"/>
      <c r="K19" s="9"/>
    </row>
    <row r="20" spans="1:11" ht="12" customHeight="1">
      <c r="A20" s="5">
        <v>1966</v>
      </c>
      <c r="B20" s="3">
        <v>38081</v>
      </c>
      <c r="C20" s="3">
        <v>435357</v>
      </c>
      <c r="D20" s="3">
        <v>54643</v>
      </c>
      <c r="E20" s="9"/>
      <c r="F20" s="4">
        <f t="shared" si="0"/>
        <v>7967.2968175246597</v>
      </c>
      <c r="G20" s="4">
        <f t="shared" si="1"/>
        <v>696.90536756766653</v>
      </c>
      <c r="H20" s="8">
        <f t="shared" si="2"/>
        <v>8.7470742402212434</v>
      </c>
      <c r="I20" s="9"/>
      <c r="J20" s="9"/>
      <c r="K20" s="9"/>
    </row>
    <row r="21" spans="1:11" ht="12" customHeight="1">
      <c r="A21" s="5">
        <v>1967</v>
      </c>
      <c r="B21" s="3">
        <v>40175</v>
      </c>
      <c r="C21" s="3">
        <v>446143</v>
      </c>
      <c r="D21" s="3">
        <v>54959</v>
      </c>
      <c r="E21" s="9"/>
      <c r="F21" s="4">
        <f t="shared" si="0"/>
        <v>8117.7423169999456</v>
      </c>
      <c r="G21" s="4">
        <f t="shared" si="1"/>
        <v>730.99947233392163</v>
      </c>
      <c r="H21" s="8">
        <f t="shared" si="2"/>
        <v>9.0049602930002255</v>
      </c>
      <c r="I21" s="9"/>
      <c r="J21" s="9"/>
      <c r="K21" s="9"/>
    </row>
    <row r="22" spans="1:11" ht="12" customHeight="1">
      <c r="A22" s="5">
        <v>1968</v>
      </c>
      <c r="B22" s="3">
        <v>43519</v>
      </c>
      <c r="C22" s="3">
        <v>464980</v>
      </c>
      <c r="D22" s="3">
        <v>55214</v>
      </c>
      <c r="E22" s="9"/>
      <c r="F22" s="4">
        <f t="shared" si="0"/>
        <v>8421.4148585503681</v>
      </c>
      <c r="G22" s="4">
        <f t="shared" si="1"/>
        <v>788.18777846198429</v>
      </c>
      <c r="H22" s="8">
        <f t="shared" si="2"/>
        <v>9.3593272828938883</v>
      </c>
      <c r="I22" s="9"/>
      <c r="J22" s="9"/>
      <c r="K22" s="9"/>
    </row>
    <row r="23" spans="1:11" ht="12" customHeight="1">
      <c r="A23" s="5">
        <v>1969</v>
      </c>
      <c r="B23" s="3">
        <v>46861</v>
      </c>
      <c r="C23" s="3">
        <v>474809</v>
      </c>
      <c r="D23" s="3">
        <v>55461</v>
      </c>
      <c r="E23" s="9"/>
      <c r="F23" s="4">
        <f t="shared" si="0"/>
        <v>8561.1330484484588</v>
      </c>
      <c r="G23" s="4">
        <f t="shared" si="1"/>
        <v>844.93608121021975</v>
      </c>
      <c r="H23" s="8">
        <f t="shared" si="2"/>
        <v>9.8694422388792127</v>
      </c>
      <c r="I23" s="9"/>
      <c r="J23" s="9"/>
      <c r="K23" s="9"/>
    </row>
    <row r="24" spans="1:11" ht="12" customHeight="1">
      <c r="A24" s="5">
        <v>1970</v>
      </c>
      <c r="B24" s="3">
        <v>51515</v>
      </c>
      <c r="C24" s="3">
        <v>485568</v>
      </c>
      <c r="D24" s="3">
        <v>55632</v>
      </c>
      <c r="E24" s="9"/>
      <c r="F24" s="4">
        <f t="shared" si="0"/>
        <v>8728.2139775668675</v>
      </c>
      <c r="G24" s="4">
        <f t="shared" si="1"/>
        <v>925.99582973828012</v>
      </c>
      <c r="H24" s="8">
        <f t="shared" si="2"/>
        <v>10.609224660603664</v>
      </c>
      <c r="I24" s="9"/>
      <c r="J24" s="9"/>
      <c r="K24" s="9"/>
    </row>
    <row r="25" spans="1:11" ht="12" customHeight="1">
      <c r="A25" s="5">
        <v>1971</v>
      </c>
      <c r="B25" s="3">
        <v>57449</v>
      </c>
      <c r="C25" s="3">
        <v>495483</v>
      </c>
      <c r="D25" s="3">
        <v>55928</v>
      </c>
      <c r="E25" s="3">
        <v>1058</v>
      </c>
      <c r="F25" s="4">
        <f t="shared" si="0"/>
        <v>8859.3012444571596</v>
      </c>
      <c r="G25" s="4">
        <f t="shared" si="1"/>
        <v>1027.1956801602059</v>
      </c>
      <c r="H25" s="8">
        <f t="shared" si="2"/>
        <v>11.594545120619678</v>
      </c>
      <c r="I25" s="9"/>
      <c r="J25" s="9"/>
      <c r="K25" s="9"/>
    </row>
    <row r="26" spans="1:11" ht="12" customHeight="1">
      <c r="A26" s="5">
        <v>1972</v>
      </c>
      <c r="B26" s="3">
        <v>64317</v>
      </c>
      <c r="C26" s="3">
        <v>513346</v>
      </c>
      <c r="D26" s="3">
        <v>56097</v>
      </c>
      <c r="E26" s="3">
        <v>1116</v>
      </c>
      <c r="F26" s="4">
        <f t="shared" si="0"/>
        <v>9151.0419452020615</v>
      </c>
      <c r="G26" s="4">
        <f t="shared" si="1"/>
        <v>1146.5319001016096</v>
      </c>
      <c r="H26" s="8">
        <f t="shared" si="2"/>
        <v>12.528976557721302</v>
      </c>
      <c r="I26" s="9"/>
      <c r="J26" s="9"/>
      <c r="K26" s="9"/>
    </row>
    <row r="27" spans="1:11" ht="12" customHeight="1">
      <c r="A27" s="5">
        <v>1973</v>
      </c>
      <c r="B27" s="3">
        <v>73979</v>
      </c>
      <c r="C27" s="3">
        <v>549963</v>
      </c>
      <c r="D27" s="3">
        <v>56223</v>
      </c>
      <c r="E27" s="3">
        <v>946</v>
      </c>
      <c r="F27" s="4">
        <f t="shared" si="0"/>
        <v>9781.8152713302388</v>
      </c>
      <c r="G27" s="4">
        <f t="shared" si="1"/>
        <v>1315.8138128523913</v>
      </c>
      <c r="H27" s="8">
        <f t="shared" si="2"/>
        <v>13.451632200711682</v>
      </c>
      <c r="I27" s="9"/>
      <c r="J27" s="9"/>
      <c r="K27" s="9"/>
    </row>
    <row r="28" spans="1:11" ht="12" customHeight="1">
      <c r="A28" s="5">
        <v>1974</v>
      </c>
      <c r="B28" s="3">
        <v>83742</v>
      </c>
      <c r="C28" s="3">
        <v>542513</v>
      </c>
      <c r="D28" s="3">
        <v>56236</v>
      </c>
      <c r="E28" s="3">
        <v>948</v>
      </c>
      <c r="F28" s="4">
        <f t="shared" si="0"/>
        <v>9647.076605732982</v>
      </c>
      <c r="G28" s="4">
        <f t="shared" si="1"/>
        <v>1489.1172914147521</v>
      </c>
      <c r="H28" s="8">
        <f t="shared" si="2"/>
        <v>15.435943470479049</v>
      </c>
      <c r="I28" s="9"/>
      <c r="J28" s="9"/>
      <c r="K28" s="9"/>
    </row>
    <row r="29" spans="1:11" ht="12" customHeight="1">
      <c r="A29" s="5">
        <v>1975</v>
      </c>
      <c r="B29" s="3">
        <v>105773</v>
      </c>
      <c r="C29" s="3">
        <v>539584</v>
      </c>
      <c r="D29" s="3">
        <v>56226</v>
      </c>
      <c r="E29" s="3">
        <v>1174</v>
      </c>
      <c r="F29" s="4">
        <f t="shared" si="0"/>
        <v>9596.6990360331511</v>
      </c>
      <c r="G29" s="4">
        <f t="shared" si="1"/>
        <v>1881.2115391455909</v>
      </c>
      <c r="H29" s="8">
        <f t="shared" si="2"/>
        <v>19.602693927173526</v>
      </c>
      <c r="I29" s="9"/>
      <c r="J29" s="9"/>
      <c r="K29" s="9"/>
    </row>
    <row r="30" spans="1:11" ht="12" customHeight="1">
      <c r="A30" s="5">
        <v>1976</v>
      </c>
      <c r="B30" s="3">
        <v>125099</v>
      </c>
      <c r="C30" s="3">
        <v>554059</v>
      </c>
      <c r="D30" s="3">
        <v>56216</v>
      </c>
      <c r="E30" s="3">
        <v>1414</v>
      </c>
      <c r="F30" s="4">
        <f t="shared" si="0"/>
        <v>9855.8951188273804</v>
      </c>
      <c r="G30" s="4">
        <f t="shared" si="1"/>
        <v>2225.3273089511881</v>
      </c>
      <c r="H30" s="8">
        <f t="shared" si="2"/>
        <v>22.578642346753686</v>
      </c>
      <c r="I30" s="9"/>
      <c r="J30" s="9"/>
      <c r="K30" s="9"/>
    </row>
    <row r="31" spans="1:11" ht="12" customHeight="1">
      <c r="A31" s="5">
        <v>1977</v>
      </c>
      <c r="B31" s="3">
        <v>145529</v>
      </c>
      <c r="C31" s="3">
        <v>567604</v>
      </c>
      <c r="D31" s="3">
        <v>56190</v>
      </c>
      <c r="E31" s="3">
        <v>1470</v>
      </c>
      <c r="F31" s="4">
        <f t="shared" si="0"/>
        <v>10101.512724684108</v>
      </c>
      <c r="G31" s="4">
        <f t="shared" si="1"/>
        <v>2589.9448300409326</v>
      </c>
      <c r="H31" s="8">
        <f t="shared" si="2"/>
        <v>25.639178018477672</v>
      </c>
      <c r="I31" s="9"/>
      <c r="J31" s="9"/>
      <c r="K31" s="9"/>
    </row>
    <row r="32" spans="1:11" ht="12" customHeight="1">
      <c r="A32" s="5">
        <v>1978</v>
      </c>
      <c r="B32" s="3">
        <v>167806</v>
      </c>
      <c r="C32" s="3">
        <v>586325</v>
      </c>
      <c r="D32" s="3">
        <v>56178</v>
      </c>
      <c r="E32" s="3">
        <v>1453</v>
      </c>
      <c r="F32" s="4">
        <f t="shared" si="0"/>
        <v>10436.914806507886</v>
      </c>
      <c r="G32" s="4">
        <f t="shared" si="1"/>
        <v>2987.0411905016199</v>
      </c>
      <c r="H32" s="8">
        <f t="shared" si="2"/>
        <v>28.619963330917152</v>
      </c>
      <c r="I32" s="9"/>
      <c r="J32" s="9"/>
      <c r="K32" s="9"/>
    </row>
    <row r="33" spans="1:11" ht="12" customHeight="1">
      <c r="A33" s="5">
        <v>1979</v>
      </c>
      <c r="B33" s="3">
        <v>197356</v>
      </c>
      <c r="C33" s="3">
        <v>602151</v>
      </c>
      <c r="D33" s="3">
        <v>56240</v>
      </c>
      <c r="E33" s="3">
        <v>1432</v>
      </c>
      <c r="F33" s="4">
        <f t="shared" si="0"/>
        <v>10706.810099573257</v>
      </c>
      <c r="G33" s="4">
        <f t="shared" si="1"/>
        <v>3509.1749644381225</v>
      </c>
      <c r="H33" s="8">
        <f t="shared" si="2"/>
        <v>32.775167690496239</v>
      </c>
      <c r="I33" s="9"/>
      <c r="J33" s="9"/>
      <c r="K33" s="9"/>
    </row>
    <row r="34" spans="1:11" ht="12" customHeight="1">
      <c r="A34" s="5">
        <v>1980</v>
      </c>
      <c r="B34" s="3">
        <v>230695</v>
      </c>
      <c r="C34" s="3">
        <v>589746</v>
      </c>
      <c r="D34" s="3">
        <v>56330</v>
      </c>
      <c r="E34" s="3">
        <v>1833</v>
      </c>
      <c r="F34" s="4">
        <f t="shared" ref="F34:F57" si="3">(C34*1000000)/(D34*1000)</f>
        <v>10469.483401384698</v>
      </c>
      <c r="G34" s="4">
        <f t="shared" ref="G34:G57" si="4">(B34*1000000)/(D34*1000)</f>
        <v>4095.4198473282445</v>
      </c>
      <c r="H34" s="8">
        <f t="shared" ref="H34:H57" si="5">(B34/C34)*100</f>
        <v>39.117687953797059</v>
      </c>
      <c r="I34" s="9"/>
      <c r="J34" s="9"/>
      <c r="K34" s="9"/>
    </row>
    <row r="35" spans="1:11" ht="12" customHeight="1">
      <c r="A35" s="5">
        <v>1981</v>
      </c>
      <c r="B35" s="3">
        <v>253000</v>
      </c>
      <c r="C35" s="3">
        <v>581253</v>
      </c>
      <c r="D35" s="3">
        <v>56357</v>
      </c>
      <c r="E35" s="3">
        <v>2609</v>
      </c>
      <c r="F35" s="4">
        <f t="shared" si="3"/>
        <v>10313.767588764484</v>
      </c>
      <c r="G35" s="4">
        <f t="shared" si="4"/>
        <v>4489.2382490196424</v>
      </c>
      <c r="H35" s="8">
        <f t="shared" si="5"/>
        <v>43.526657066716211</v>
      </c>
      <c r="I35" s="9"/>
      <c r="J35" s="9"/>
      <c r="K35" s="9"/>
    </row>
    <row r="36" spans="1:11" ht="12" customHeight="1">
      <c r="A36" s="5">
        <v>1982</v>
      </c>
      <c r="B36" s="3">
        <v>277090</v>
      </c>
      <c r="C36" s="3">
        <v>592368</v>
      </c>
      <c r="D36" s="3">
        <v>56291</v>
      </c>
      <c r="E36" s="3">
        <v>2875</v>
      </c>
      <c r="F36" s="4">
        <f t="shared" si="3"/>
        <v>10523.316338313407</v>
      </c>
      <c r="G36" s="4">
        <f t="shared" si="4"/>
        <v>4922.4565205805548</v>
      </c>
      <c r="H36" s="8">
        <f t="shared" si="5"/>
        <v>46.776665856359564</v>
      </c>
      <c r="I36" s="9"/>
      <c r="J36" s="9"/>
      <c r="K36" s="9"/>
    </row>
    <row r="37" spans="1:11" ht="12" customHeight="1">
      <c r="A37" s="5">
        <v>1983</v>
      </c>
      <c r="B37" s="3">
        <v>302774</v>
      </c>
      <c r="C37" s="3">
        <v>613339</v>
      </c>
      <c r="D37" s="3">
        <v>56316</v>
      </c>
      <c r="E37" s="3">
        <v>3081</v>
      </c>
      <c r="F37" s="4">
        <f t="shared" si="3"/>
        <v>10891.025641025641</v>
      </c>
      <c r="G37" s="4">
        <f t="shared" si="4"/>
        <v>5376.3406491938349</v>
      </c>
      <c r="H37" s="8">
        <f t="shared" si="5"/>
        <v>49.364869998483705</v>
      </c>
      <c r="I37" s="9"/>
      <c r="J37" s="9"/>
      <c r="K37" s="9"/>
    </row>
    <row r="38" spans="1:11" ht="12" customHeight="1">
      <c r="A38" s="5">
        <v>1984</v>
      </c>
      <c r="B38" s="3">
        <v>324408</v>
      </c>
      <c r="C38" s="3">
        <v>629106</v>
      </c>
      <c r="D38" s="3">
        <v>56409</v>
      </c>
      <c r="E38" s="3">
        <v>3241</v>
      </c>
      <c r="F38" s="4">
        <f t="shared" si="3"/>
        <v>11152.582034781684</v>
      </c>
      <c r="G38" s="4">
        <f t="shared" si="4"/>
        <v>5750.997181300856</v>
      </c>
      <c r="H38" s="8">
        <f t="shared" si="5"/>
        <v>51.566508664676533</v>
      </c>
      <c r="I38" s="9"/>
      <c r="J38" s="9"/>
      <c r="K38" s="9"/>
    </row>
    <row r="39" spans="1:11" ht="12" customHeight="1">
      <c r="A39" s="5">
        <v>1985</v>
      </c>
      <c r="B39" s="3">
        <v>354952</v>
      </c>
      <c r="C39" s="3">
        <v>651518</v>
      </c>
      <c r="D39" s="3">
        <v>56554</v>
      </c>
      <c r="E39" s="3">
        <v>3151</v>
      </c>
      <c r="F39" s="4">
        <f t="shared" si="3"/>
        <v>11520.281500866429</v>
      </c>
      <c r="G39" s="4">
        <f t="shared" si="4"/>
        <v>6276.3376595819927</v>
      </c>
      <c r="H39" s="8">
        <f t="shared" si="5"/>
        <v>54.480766456183872</v>
      </c>
      <c r="I39" s="9"/>
      <c r="J39" s="9"/>
      <c r="K39" s="9"/>
    </row>
    <row r="40" spans="1:11" ht="12" customHeight="1">
      <c r="A40" s="5">
        <v>1986</v>
      </c>
      <c r="B40" s="3">
        <v>381317</v>
      </c>
      <c r="C40" s="3">
        <v>677272</v>
      </c>
      <c r="D40" s="3">
        <v>56684</v>
      </c>
      <c r="E40" s="3">
        <v>3160</v>
      </c>
      <c r="F40" s="4">
        <f t="shared" si="3"/>
        <v>11948.204078752382</v>
      </c>
      <c r="G40" s="4">
        <f t="shared" si="4"/>
        <v>6727.065838684638</v>
      </c>
      <c r="H40" s="8">
        <f t="shared" si="5"/>
        <v>56.301899384589952</v>
      </c>
      <c r="I40" s="9"/>
      <c r="J40" s="9"/>
      <c r="K40" s="9"/>
    </row>
    <row r="41" spans="1:11" ht="12" customHeight="1">
      <c r="A41" s="5">
        <v>1987</v>
      </c>
      <c r="B41" s="3">
        <v>419631</v>
      </c>
      <c r="C41" s="3">
        <v>708123</v>
      </c>
      <c r="D41" s="3">
        <v>56804</v>
      </c>
      <c r="E41" s="3">
        <v>2940</v>
      </c>
      <c r="F41" s="4">
        <f t="shared" si="3"/>
        <v>12466.07633265263</v>
      </c>
      <c r="G41" s="4">
        <f t="shared" si="4"/>
        <v>7387.3494824308145</v>
      </c>
      <c r="H41" s="8">
        <f t="shared" si="5"/>
        <v>59.259620150736524</v>
      </c>
      <c r="I41" s="9"/>
      <c r="J41" s="9"/>
      <c r="K41" s="9"/>
    </row>
    <row r="42" spans="1:11" ht="12" customHeight="1">
      <c r="A42" s="5">
        <v>1988</v>
      </c>
      <c r="B42" s="3">
        <v>468386</v>
      </c>
      <c r="C42" s="3">
        <v>743248</v>
      </c>
      <c r="D42" s="3">
        <v>56916</v>
      </c>
      <c r="E42" s="3">
        <v>2445</v>
      </c>
      <c r="F42" s="4">
        <f t="shared" si="3"/>
        <v>13058.682971396443</v>
      </c>
      <c r="G42" s="4">
        <f t="shared" si="4"/>
        <v>8229.4258205074148</v>
      </c>
      <c r="H42" s="8">
        <f t="shared" si="5"/>
        <v>63.018803952381973</v>
      </c>
      <c r="I42" s="9"/>
      <c r="J42" s="9"/>
      <c r="K42" s="9"/>
    </row>
    <row r="43" spans="1:11" ht="12" customHeight="1">
      <c r="A43" s="5">
        <v>1989</v>
      </c>
      <c r="B43" s="3">
        <v>514168</v>
      </c>
      <c r="C43" s="3">
        <v>759378</v>
      </c>
      <c r="D43" s="3">
        <v>57076</v>
      </c>
      <c r="E43" s="3">
        <v>2082</v>
      </c>
      <c r="F43" s="4">
        <f t="shared" si="3"/>
        <v>13304.681477328475</v>
      </c>
      <c r="G43" s="4">
        <f t="shared" si="4"/>
        <v>9008.4799215081639</v>
      </c>
      <c r="H43" s="8">
        <f t="shared" si="5"/>
        <v>67.709098762408189</v>
      </c>
      <c r="I43" s="9"/>
      <c r="J43" s="9"/>
      <c r="K43" s="9"/>
    </row>
    <row r="44" spans="1:11" ht="12" customHeight="1">
      <c r="A44" s="5">
        <v>1990</v>
      </c>
      <c r="B44" s="3">
        <v>557300</v>
      </c>
      <c r="C44" s="3">
        <v>765143</v>
      </c>
      <c r="D44" s="3">
        <v>57237</v>
      </c>
      <c r="E44" s="3">
        <v>2053</v>
      </c>
      <c r="F44" s="4">
        <f t="shared" si="3"/>
        <v>13367.978755001135</v>
      </c>
      <c r="G44" s="4">
        <f t="shared" si="4"/>
        <v>9736.7087722976394</v>
      </c>
      <c r="H44" s="8">
        <f t="shared" si="5"/>
        <v>72.836058096329708</v>
      </c>
      <c r="I44" s="9"/>
      <c r="J44" s="9"/>
      <c r="K44" s="9"/>
    </row>
    <row r="45" spans="1:11" ht="12" customHeight="1">
      <c r="A45" s="5">
        <v>1991</v>
      </c>
      <c r="B45" s="3">
        <v>586000</v>
      </c>
      <c r="C45" s="3">
        <v>754699</v>
      </c>
      <c r="D45" s="3">
        <v>57439</v>
      </c>
      <c r="E45" s="3">
        <v>2530</v>
      </c>
      <c r="F45" s="4">
        <f t="shared" si="3"/>
        <v>13139.138912585526</v>
      </c>
      <c r="G45" s="4">
        <f t="shared" si="4"/>
        <v>10202.127474364108</v>
      </c>
      <c r="H45" s="8">
        <f t="shared" si="5"/>
        <v>77.646849936199729</v>
      </c>
      <c r="I45" s="9"/>
      <c r="J45" s="9"/>
      <c r="K45" s="9"/>
    </row>
    <row r="46" spans="1:11" ht="12" customHeight="1">
      <c r="A46" s="5">
        <v>1992</v>
      </c>
      <c r="B46" s="3">
        <v>610562</v>
      </c>
      <c r="C46" s="3">
        <v>756172</v>
      </c>
      <c r="D46" s="3">
        <v>57585</v>
      </c>
      <c r="E46" s="3">
        <v>2822</v>
      </c>
      <c r="F46" s="4">
        <f t="shared" si="3"/>
        <v>13131.405748024659</v>
      </c>
      <c r="G46" s="4">
        <f t="shared" si="4"/>
        <v>10602.795866979248</v>
      </c>
      <c r="H46" s="8">
        <f t="shared" si="5"/>
        <v>80.743799029850351</v>
      </c>
      <c r="I46" s="9"/>
      <c r="J46" s="9"/>
      <c r="K46" s="9"/>
    </row>
    <row r="47" spans="1:11" ht="12" customHeight="1">
      <c r="A47" s="5">
        <v>1993</v>
      </c>
      <c r="B47" s="3">
        <v>641691</v>
      </c>
      <c r="C47" s="3">
        <v>773805</v>
      </c>
      <c r="D47" s="3">
        <v>57714</v>
      </c>
      <c r="E47" s="3">
        <v>2929</v>
      </c>
      <c r="F47" s="4">
        <f t="shared" si="3"/>
        <v>13407.578750389854</v>
      </c>
      <c r="G47" s="4">
        <f t="shared" si="4"/>
        <v>11118.46345773989</v>
      </c>
      <c r="H47" s="8">
        <f t="shared" si="5"/>
        <v>82.926706340744758</v>
      </c>
      <c r="I47" s="9"/>
      <c r="J47" s="9"/>
      <c r="K47" s="9"/>
    </row>
    <row r="48" spans="1:11" ht="12" customHeight="1">
      <c r="A48" s="5">
        <v>1994</v>
      </c>
      <c r="B48" s="3">
        <v>680441</v>
      </c>
      <c r="C48" s="3">
        <v>808054</v>
      </c>
      <c r="D48" s="3">
        <v>57862</v>
      </c>
      <c r="E48" s="3">
        <v>2676</v>
      </c>
      <c r="F48" s="4">
        <f t="shared" si="3"/>
        <v>13965.193045522105</v>
      </c>
      <c r="G48" s="4">
        <f t="shared" si="4"/>
        <v>11759.72140610418</v>
      </c>
      <c r="H48" s="8">
        <f t="shared" si="5"/>
        <v>84.207367329411156</v>
      </c>
      <c r="I48" s="9"/>
      <c r="J48" s="9"/>
      <c r="K48" s="9"/>
    </row>
    <row r="49" spans="1:11" ht="12" customHeight="1">
      <c r="A49" s="5">
        <v>1995</v>
      </c>
      <c r="B49" s="3">
        <v>718383</v>
      </c>
      <c r="C49" s="3">
        <v>831104</v>
      </c>
      <c r="D49" s="3">
        <v>58025</v>
      </c>
      <c r="E49" s="3">
        <v>2436</v>
      </c>
      <c r="F49" s="4">
        <f t="shared" si="3"/>
        <v>14323.205514864283</v>
      </c>
      <c r="G49" s="4">
        <f t="shared" si="4"/>
        <v>12380.577337354589</v>
      </c>
      <c r="H49" s="8">
        <f t="shared" si="5"/>
        <v>86.437196788849533</v>
      </c>
      <c r="I49" s="9"/>
      <c r="J49" s="9"/>
      <c r="K49" s="9"/>
    </row>
    <row r="50" spans="1:11" ht="12" customHeight="1">
      <c r="A50" s="5">
        <v>1996</v>
      </c>
      <c r="B50" s="3">
        <v>762610</v>
      </c>
      <c r="C50" s="3">
        <v>854517</v>
      </c>
      <c r="D50" s="3">
        <v>58164</v>
      </c>
      <c r="E50" s="3">
        <v>2296</v>
      </c>
      <c r="F50" s="4">
        <f t="shared" si="3"/>
        <v>14691.510212502579</v>
      </c>
      <c r="G50" s="4">
        <f t="shared" si="4"/>
        <v>13111.374733512139</v>
      </c>
      <c r="H50" s="8">
        <f t="shared" si="5"/>
        <v>89.244567398893167</v>
      </c>
      <c r="I50" s="9"/>
      <c r="J50" s="9"/>
      <c r="K50" s="9"/>
    </row>
    <row r="51" spans="1:11" ht="12" customHeight="1">
      <c r="A51" s="5">
        <v>1997</v>
      </c>
      <c r="B51" s="3">
        <v>810138</v>
      </c>
      <c r="C51" s="3">
        <v>882522</v>
      </c>
      <c r="D51" s="3">
        <v>58314</v>
      </c>
      <c r="E51" s="3">
        <v>1988</v>
      </c>
      <c r="F51" s="4">
        <f t="shared" si="3"/>
        <v>15133.964399629591</v>
      </c>
      <c r="G51" s="4">
        <f t="shared" si="4"/>
        <v>13892.68443255479</v>
      </c>
      <c r="H51" s="8">
        <f t="shared" si="5"/>
        <v>91.798051493333872</v>
      </c>
      <c r="I51" s="9"/>
      <c r="J51" s="9"/>
      <c r="K51" s="9"/>
    </row>
    <row r="52" spans="1:11" ht="12" customHeight="1">
      <c r="A52" s="5">
        <v>1998</v>
      </c>
      <c r="B52" s="3">
        <v>858616</v>
      </c>
      <c r="C52" s="3">
        <v>909819</v>
      </c>
      <c r="D52" s="3">
        <v>58475</v>
      </c>
      <c r="E52" s="3">
        <v>1788</v>
      </c>
      <c r="F52" s="4">
        <f t="shared" si="3"/>
        <v>15559.110731081659</v>
      </c>
      <c r="G52" s="4">
        <f t="shared" si="4"/>
        <v>14683.471569046602</v>
      </c>
      <c r="H52" s="8">
        <f t="shared" si="5"/>
        <v>94.372177323181859</v>
      </c>
      <c r="I52" s="9"/>
      <c r="J52" s="9"/>
      <c r="K52" s="9"/>
    </row>
    <row r="53" spans="1:11" ht="12" customHeight="1">
      <c r="A53" s="5">
        <v>1999</v>
      </c>
      <c r="B53" s="3">
        <v>903167</v>
      </c>
      <c r="C53" s="3">
        <v>935818</v>
      </c>
      <c r="D53" s="3">
        <v>58684</v>
      </c>
      <c r="E53" s="3">
        <v>1727</v>
      </c>
      <c r="F53" s="4">
        <f t="shared" si="3"/>
        <v>15946.731647467794</v>
      </c>
      <c r="G53" s="4">
        <f t="shared" si="4"/>
        <v>15390.344898098288</v>
      </c>
      <c r="H53" s="8">
        <f t="shared" si="5"/>
        <v>96.510966876037855</v>
      </c>
      <c r="I53" s="9"/>
      <c r="J53" s="9"/>
      <c r="K53" s="9"/>
    </row>
    <row r="54" spans="1:11" ht="12" customHeight="1">
      <c r="A54" s="5">
        <v>2000</v>
      </c>
      <c r="B54" s="3">
        <v>950561</v>
      </c>
      <c r="C54" s="3">
        <v>971937</v>
      </c>
      <c r="D54" s="3">
        <v>58886</v>
      </c>
      <c r="E54" s="3">
        <v>1587</v>
      </c>
      <c r="F54" s="4">
        <f t="shared" si="3"/>
        <v>16505.400264918655</v>
      </c>
      <c r="G54" s="4">
        <f t="shared" si="4"/>
        <v>16142.393777807967</v>
      </c>
      <c r="H54" s="8">
        <f t="shared" si="5"/>
        <v>97.800680496781169</v>
      </c>
      <c r="I54" s="9"/>
      <c r="J54" s="9"/>
      <c r="K54" s="9"/>
    </row>
    <row r="55" spans="1:11" ht="12" customHeight="1">
      <c r="A55" s="5">
        <v>2001</v>
      </c>
      <c r="B55" s="3">
        <v>994309</v>
      </c>
      <c r="C55" s="3">
        <v>994309</v>
      </c>
      <c r="D55" s="3">
        <v>59113</v>
      </c>
      <c r="E55" s="3">
        <v>1489</v>
      </c>
      <c r="F55" s="4">
        <f t="shared" si="3"/>
        <v>16820.479420770389</v>
      </c>
      <c r="G55" s="4">
        <f t="shared" si="4"/>
        <v>16820.479420770389</v>
      </c>
      <c r="H55" s="8">
        <f t="shared" si="5"/>
        <v>100</v>
      </c>
      <c r="I55" s="9"/>
      <c r="J55" s="9"/>
      <c r="K55" s="9"/>
    </row>
    <row r="56" spans="1:11" ht="12" customHeight="1">
      <c r="A56" s="5">
        <v>2002</v>
      </c>
      <c r="B56" s="3">
        <v>1044145</v>
      </c>
      <c r="C56" s="3">
        <v>1011892</v>
      </c>
      <c r="D56" s="3">
        <v>59319</v>
      </c>
      <c r="E56" s="3">
        <v>1529</v>
      </c>
      <c r="F56" s="4">
        <f t="shared" si="3"/>
        <v>17058.480419427164</v>
      </c>
      <c r="G56" s="4">
        <f t="shared" si="4"/>
        <v>17602.201655456094</v>
      </c>
      <c r="H56" s="8">
        <f t="shared" si="5"/>
        <v>103.18739549279962</v>
      </c>
      <c r="I56" s="9"/>
      <c r="J56" s="9"/>
      <c r="K56" s="9"/>
    </row>
    <row r="57" spans="1:11" ht="12" customHeight="1">
      <c r="A57" s="5">
        <v>2003</v>
      </c>
      <c r="B57" s="3">
        <v>1099896</v>
      </c>
      <c r="C57" s="3">
        <v>1034618</v>
      </c>
      <c r="D57" s="3">
        <v>59552</v>
      </c>
      <c r="E57" s="3">
        <v>1490</v>
      </c>
      <c r="F57" s="4">
        <f t="shared" si="3"/>
        <v>17373.354379365934</v>
      </c>
      <c r="G57" s="4">
        <f t="shared" si="4"/>
        <v>18469.50564212789</v>
      </c>
      <c r="H57" s="8">
        <f t="shared" si="5"/>
        <v>106.30938182015004</v>
      </c>
      <c r="I57" s="9"/>
      <c r="J57" s="9"/>
      <c r="K57" s="9"/>
    </row>
  </sheetData>
  <mergeCells count="2">
    <mergeCell ref="I1:K4"/>
    <mergeCell ref="I5:J5"/>
  </mergeCells>
  <pageMargins left="0.75" right="0.75" top="1" bottom="1" header="0.5" footer="0.5"/>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79</v>
      </c>
      <c r="B1" s="3" t="s">
        <v>0</v>
      </c>
      <c r="C1" s="3" t="s">
        <v>8</v>
      </c>
      <c r="D1" s="3" t="s">
        <v>3</v>
      </c>
      <c r="E1" s="3" t="s">
        <v>38</v>
      </c>
      <c r="F1" s="6" t="s">
        <v>9</v>
      </c>
      <c r="G1" s="6" t="s">
        <v>4</v>
      </c>
      <c r="H1" s="8" t="s">
        <v>10</v>
      </c>
      <c r="I1" s="41" t="s">
        <v>80</v>
      </c>
      <c r="J1" s="41"/>
      <c r="K1" s="41"/>
    </row>
    <row r="2" spans="1:11" ht="12" customHeight="1">
      <c r="A2" s="5">
        <v>1948</v>
      </c>
      <c r="B2" s="3">
        <v>11877</v>
      </c>
      <c r="C2" s="3">
        <v>269418</v>
      </c>
      <c r="D2" s="3">
        <v>49732</v>
      </c>
      <c r="E2" s="9"/>
      <c r="F2" s="4">
        <f t="shared" ref="F2:F33" si="0">(C2*1000000)/(D2*1000)</f>
        <v>5417.3972492560124</v>
      </c>
      <c r="G2" s="4">
        <f t="shared" ref="G2:G33" si="1">(B2*1000000)/(D2*1000)</f>
        <v>238.82007560524411</v>
      </c>
      <c r="H2" s="8">
        <f t="shared" ref="H2:H33" si="2">(B2/C2)*100</f>
        <v>4.4083914215085853</v>
      </c>
      <c r="I2" s="41"/>
      <c r="J2" s="41"/>
      <c r="K2" s="41"/>
    </row>
    <row r="3" spans="1:11" ht="12" customHeight="1">
      <c r="A3" s="5">
        <v>1949</v>
      </c>
      <c r="B3" s="3">
        <v>12619</v>
      </c>
      <c r="C3" s="3">
        <v>278195</v>
      </c>
      <c r="D3" s="3">
        <v>50028</v>
      </c>
      <c r="E3" s="9"/>
      <c r="F3" s="4">
        <f t="shared" si="0"/>
        <v>5560.7859598624773</v>
      </c>
      <c r="G3" s="4">
        <f t="shared" si="1"/>
        <v>252.23874630207084</v>
      </c>
      <c r="H3" s="8">
        <f t="shared" si="2"/>
        <v>4.5360268876148027</v>
      </c>
      <c r="I3" s="41"/>
      <c r="J3" s="41"/>
      <c r="K3" s="41"/>
    </row>
    <row r="4" spans="1:11" ht="12" customHeight="1">
      <c r="A4" s="5">
        <v>1950</v>
      </c>
      <c r="B4" s="3">
        <v>13162</v>
      </c>
      <c r="C4" s="3">
        <v>286265</v>
      </c>
      <c r="D4" s="3">
        <v>50280</v>
      </c>
      <c r="E4" s="9"/>
      <c r="F4" s="4">
        <f t="shared" si="0"/>
        <v>5693.4168655529038</v>
      </c>
      <c r="G4" s="4">
        <f t="shared" si="1"/>
        <v>261.77406523468574</v>
      </c>
      <c r="H4" s="8">
        <f t="shared" si="2"/>
        <v>4.5978376678951323</v>
      </c>
      <c r="I4" s="41"/>
      <c r="J4" s="41"/>
      <c r="K4" s="41"/>
    </row>
    <row r="5" spans="1:11" ht="23.25" customHeight="1">
      <c r="A5" s="5">
        <v>1951</v>
      </c>
      <c r="B5" s="3">
        <v>14661</v>
      </c>
      <c r="C5" s="3">
        <v>294847</v>
      </c>
      <c r="D5" s="3">
        <v>50289</v>
      </c>
      <c r="E5" s="9"/>
      <c r="F5" s="4">
        <f t="shared" si="0"/>
        <v>5863.0515619718026</v>
      </c>
      <c r="G5" s="4">
        <f t="shared" si="1"/>
        <v>291.53492811549245</v>
      </c>
      <c r="H5" s="8">
        <f t="shared" si="2"/>
        <v>4.9724094191224602</v>
      </c>
      <c r="I5" s="41" t="s">
        <v>6</v>
      </c>
      <c r="J5" s="41"/>
      <c r="K5" s="5"/>
    </row>
    <row r="6" spans="1:11" ht="12" customHeight="1">
      <c r="A6" s="5">
        <v>1952</v>
      </c>
      <c r="B6" s="3">
        <v>15880</v>
      </c>
      <c r="C6" s="3">
        <v>295442</v>
      </c>
      <c r="D6" s="3">
        <v>50451</v>
      </c>
      <c r="E6" s="9"/>
      <c r="F6" s="4">
        <f t="shared" si="0"/>
        <v>5856.0187112247531</v>
      </c>
      <c r="G6" s="4">
        <f t="shared" si="1"/>
        <v>314.7608570692355</v>
      </c>
      <c r="H6" s="8">
        <f t="shared" si="2"/>
        <v>5.3749974614306701</v>
      </c>
      <c r="I6" s="9"/>
      <c r="J6" s="9"/>
      <c r="K6" s="9"/>
    </row>
    <row r="7" spans="1:11" ht="12" customHeight="1">
      <c r="A7" s="5">
        <v>1953</v>
      </c>
      <c r="B7" s="3">
        <v>17002</v>
      </c>
      <c r="C7" s="3">
        <v>306371</v>
      </c>
      <c r="D7" s="3">
        <v>50593</v>
      </c>
      <c r="E7" s="9"/>
      <c r="F7" s="4">
        <f t="shared" si="0"/>
        <v>6055.6005771549426</v>
      </c>
      <c r="G7" s="4">
        <f t="shared" si="1"/>
        <v>336.05439487676159</v>
      </c>
      <c r="H7" s="8">
        <f t="shared" si="2"/>
        <v>5.5494808581752189</v>
      </c>
      <c r="I7" s="9"/>
      <c r="J7" s="9"/>
      <c r="K7" s="9"/>
    </row>
    <row r="8" spans="1:11" ht="12" customHeight="1">
      <c r="A8" s="5">
        <v>1954</v>
      </c>
      <c r="B8" s="3">
        <v>17996</v>
      </c>
      <c r="C8" s="3">
        <v>318973</v>
      </c>
      <c r="D8" s="3">
        <v>50765</v>
      </c>
      <c r="E8" s="9"/>
      <c r="F8" s="4">
        <f t="shared" si="0"/>
        <v>6283.3251255786463</v>
      </c>
      <c r="G8" s="4">
        <f t="shared" si="1"/>
        <v>354.49620801733477</v>
      </c>
      <c r="H8" s="8">
        <f t="shared" si="2"/>
        <v>5.6418568342775099</v>
      </c>
      <c r="I8" s="9"/>
      <c r="J8" s="9"/>
      <c r="K8" s="9"/>
    </row>
    <row r="9" spans="1:11" ht="12" customHeight="1">
      <c r="A9" s="5">
        <v>1955</v>
      </c>
      <c r="B9" s="3">
        <v>19264</v>
      </c>
      <c r="C9" s="3">
        <v>328936</v>
      </c>
      <c r="D9" s="3">
        <v>50946</v>
      </c>
      <c r="E9" s="9"/>
      <c r="F9" s="4">
        <f t="shared" si="0"/>
        <v>6456.5618498017511</v>
      </c>
      <c r="G9" s="4">
        <f t="shared" si="1"/>
        <v>378.1258587524045</v>
      </c>
      <c r="H9" s="8">
        <f t="shared" si="2"/>
        <v>5.8564583992022765</v>
      </c>
      <c r="I9" s="9"/>
      <c r="J9" s="9"/>
      <c r="K9" s="9"/>
    </row>
    <row r="10" spans="1:11" ht="12" customHeight="1">
      <c r="A10" s="5">
        <v>1956</v>
      </c>
      <c r="B10" s="3">
        <v>20704</v>
      </c>
      <c r="C10" s="3">
        <v>332320</v>
      </c>
      <c r="D10" s="3">
        <v>51184</v>
      </c>
      <c r="E10" s="9"/>
      <c r="F10" s="4">
        <f t="shared" si="0"/>
        <v>6492.6539543607378</v>
      </c>
      <c r="G10" s="4">
        <f t="shared" si="1"/>
        <v>404.50140668959051</v>
      </c>
      <c r="H10" s="8">
        <f t="shared" si="2"/>
        <v>6.2301396244583538</v>
      </c>
      <c r="I10" s="9"/>
      <c r="J10" s="9"/>
      <c r="K10" s="9"/>
    </row>
    <row r="11" spans="1:11" ht="12" customHeight="1">
      <c r="A11" s="5">
        <v>1957</v>
      </c>
      <c r="B11" s="3">
        <v>21833</v>
      </c>
      <c r="C11" s="3">
        <v>338131</v>
      </c>
      <c r="D11" s="3">
        <v>51430</v>
      </c>
      <c r="E11" s="9"/>
      <c r="F11" s="4">
        <f t="shared" si="0"/>
        <v>6574.5868170328604</v>
      </c>
      <c r="G11" s="4">
        <f t="shared" si="1"/>
        <v>424.51876336768424</v>
      </c>
      <c r="H11" s="8">
        <f t="shared" si="2"/>
        <v>6.4569649041347876</v>
      </c>
      <c r="I11" s="9"/>
      <c r="J11" s="9"/>
      <c r="K11" s="9"/>
    </row>
    <row r="12" spans="1:11" ht="12" customHeight="1">
      <c r="A12" s="5">
        <v>1958</v>
      </c>
      <c r="B12" s="3">
        <v>22750</v>
      </c>
      <c r="C12" s="3">
        <v>339316</v>
      </c>
      <c r="D12" s="3">
        <v>51652</v>
      </c>
      <c r="E12" s="9"/>
      <c r="F12" s="4">
        <f t="shared" si="0"/>
        <v>6569.2712770076669</v>
      </c>
      <c r="G12" s="4">
        <f t="shared" si="1"/>
        <v>440.44761093471698</v>
      </c>
      <c r="H12" s="8">
        <f t="shared" si="2"/>
        <v>6.7046646783529216</v>
      </c>
      <c r="I12" s="9"/>
      <c r="J12" s="9"/>
      <c r="K12" s="9"/>
    </row>
    <row r="13" spans="1:11" ht="12" customHeight="1">
      <c r="A13" s="5">
        <v>1959</v>
      </c>
      <c r="B13" s="3">
        <v>24046</v>
      </c>
      <c r="C13" s="3">
        <v>354352</v>
      </c>
      <c r="D13" s="3">
        <v>51956</v>
      </c>
      <c r="E13" s="9"/>
      <c r="F13" s="4">
        <f t="shared" si="0"/>
        <v>6820.2325044268227</v>
      </c>
      <c r="G13" s="4">
        <f t="shared" si="1"/>
        <v>462.81468935252906</v>
      </c>
      <c r="H13" s="8">
        <f t="shared" si="2"/>
        <v>6.7859077978958782</v>
      </c>
      <c r="I13" s="9"/>
      <c r="J13" s="9"/>
      <c r="K13" s="9"/>
    </row>
    <row r="14" spans="1:11" ht="12" customHeight="1">
      <c r="A14" s="5">
        <v>1960</v>
      </c>
      <c r="B14" s="3">
        <v>25678</v>
      </c>
      <c r="C14" s="3">
        <v>373824</v>
      </c>
      <c r="D14" s="3">
        <v>52372</v>
      </c>
      <c r="E14" s="9"/>
      <c r="F14" s="4">
        <f t="shared" si="0"/>
        <v>7137.859925150844</v>
      </c>
      <c r="G14" s="4">
        <f t="shared" si="1"/>
        <v>490.30016039104868</v>
      </c>
      <c r="H14" s="8">
        <f t="shared" si="2"/>
        <v>6.8690078753638071</v>
      </c>
      <c r="I14" s="9"/>
      <c r="J14" s="9"/>
      <c r="K14" s="9"/>
    </row>
    <row r="15" spans="1:11" ht="12" customHeight="1">
      <c r="A15" s="5">
        <v>1961</v>
      </c>
      <c r="B15" s="3">
        <v>27166</v>
      </c>
      <c r="C15" s="3">
        <v>383001</v>
      </c>
      <c r="D15" s="3">
        <v>52807</v>
      </c>
      <c r="E15" s="9"/>
      <c r="F15" s="4">
        <f t="shared" si="0"/>
        <v>7252.8452667260026</v>
      </c>
      <c r="G15" s="4">
        <f t="shared" si="1"/>
        <v>514.4393735678982</v>
      </c>
      <c r="H15" s="8">
        <f t="shared" si="2"/>
        <v>7.0929318722405421</v>
      </c>
      <c r="I15" s="9"/>
      <c r="J15" s="9"/>
      <c r="K15" s="9"/>
    </row>
    <row r="16" spans="1:11" ht="12" customHeight="1">
      <c r="A16" s="5">
        <v>1962</v>
      </c>
      <c r="B16" s="3">
        <v>28482</v>
      </c>
      <c r="C16" s="3">
        <v>387499</v>
      </c>
      <c r="D16" s="3">
        <v>53292</v>
      </c>
      <c r="E16" s="9"/>
      <c r="F16" s="4">
        <f t="shared" si="0"/>
        <v>7271.2414621331536</v>
      </c>
      <c r="G16" s="4">
        <f t="shared" si="1"/>
        <v>534.45170006755234</v>
      </c>
      <c r="H16" s="8">
        <f t="shared" si="2"/>
        <v>7.3502125166774626</v>
      </c>
      <c r="I16" s="9"/>
      <c r="J16" s="9"/>
      <c r="K16" s="9"/>
    </row>
    <row r="17" spans="1:11" ht="12" customHeight="1">
      <c r="A17" s="5">
        <v>1963</v>
      </c>
      <c r="B17" s="3">
        <v>30343</v>
      </c>
      <c r="C17" s="3">
        <v>407357</v>
      </c>
      <c r="D17" s="3">
        <v>53625</v>
      </c>
      <c r="E17" s="9"/>
      <c r="F17" s="4">
        <f t="shared" si="0"/>
        <v>7596.4009324009321</v>
      </c>
      <c r="G17" s="4">
        <f t="shared" si="1"/>
        <v>565.83682983682979</v>
      </c>
      <c r="H17" s="8">
        <f t="shared" si="2"/>
        <v>7.448748886112182</v>
      </c>
      <c r="I17" s="9"/>
      <c r="J17" s="9"/>
      <c r="K17" s="9"/>
    </row>
    <row r="18" spans="1:11" ht="12" customHeight="1">
      <c r="A18" s="5">
        <v>1964</v>
      </c>
      <c r="B18" s="3">
        <v>33122</v>
      </c>
      <c r="C18" s="3">
        <v>430010</v>
      </c>
      <c r="D18" s="3">
        <v>53991</v>
      </c>
      <c r="E18" s="9"/>
      <c r="F18" s="4">
        <f t="shared" si="0"/>
        <v>7964.4755607416055</v>
      </c>
      <c r="G18" s="4">
        <f t="shared" si="1"/>
        <v>613.47261580633813</v>
      </c>
      <c r="H18" s="8">
        <f t="shared" si="2"/>
        <v>7.7026115671728572</v>
      </c>
      <c r="I18" s="9"/>
      <c r="J18" s="9"/>
      <c r="K18" s="9"/>
    </row>
    <row r="19" spans="1:11" ht="12" customHeight="1">
      <c r="A19" s="5">
        <v>1965</v>
      </c>
      <c r="B19" s="3">
        <v>35781</v>
      </c>
      <c r="C19" s="3">
        <v>440028</v>
      </c>
      <c r="D19" s="3">
        <v>54350</v>
      </c>
      <c r="E19" s="9"/>
      <c r="F19" s="4">
        <f t="shared" si="0"/>
        <v>8096.1913523459061</v>
      </c>
      <c r="G19" s="4">
        <f t="shared" si="1"/>
        <v>658.34406623735049</v>
      </c>
      <c r="H19" s="8">
        <f t="shared" si="2"/>
        <v>8.1315279936731297</v>
      </c>
      <c r="I19" s="9"/>
      <c r="J19" s="9"/>
      <c r="K19" s="9"/>
    </row>
    <row r="20" spans="1:11" ht="12" customHeight="1">
      <c r="A20" s="5">
        <v>1966</v>
      </c>
      <c r="B20" s="3">
        <v>38079</v>
      </c>
      <c r="C20" s="3">
        <v>448640</v>
      </c>
      <c r="D20" s="3">
        <v>54643</v>
      </c>
      <c r="E20" s="9"/>
      <c r="F20" s="4">
        <f t="shared" si="0"/>
        <v>8210.383763702579</v>
      </c>
      <c r="G20" s="4">
        <f t="shared" si="1"/>
        <v>696.86876635616636</v>
      </c>
      <c r="H20" s="8">
        <f t="shared" si="2"/>
        <v>8.487651569186875</v>
      </c>
      <c r="I20" s="9"/>
      <c r="J20" s="9"/>
      <c r="K20" s="9"/>
    </row>
    <row r="21" spans="1:11" ht="12" customHeight="1">
      <c r="A21" s="5">
        <v>1967</v>
      </c>
      <c r="B21" s="3">
        <v>40175</v>
      </c>
      <c r="C21" s="3">
        <v>459785</v>
      </c>
      <c r="D21" s="3">
        <v>54959</v>
      </c>
      <c r="E21" s="9"/>
      <c r="F21" s="4">
        <f t="shared" si="0"/>
        <v>8365.9637184082676</v>
      </c>
      <c r="G21" s="4">
        <f t="shared" si="1"/>
        <v>730.99947233392163</v>
      </c>
      <c r="H21" s="8">
        <f t="shared" si="2"/>
        <v>8.7377796143849835</v>
      </c>
      <c r="I21" s="9"/>
      <c r="J21" s="9"/>
      <c r="K21" s="9"/>
    </row>
    <row r="22" spans="1:11" ht="12" customHeight="1">
      <c r="A22" s="5">
        <v>1968</v>
      </c>
      <c r="B22" s="3">
        <v>43519</v>
      </c>
      <c r="C22" s="3">
        <v>479203</v>
      </c>
      <c r="D22" s="3">
        <v>55214</v>
      </c>
      <c r="E22" s="9"/>
      <c r="F22" s="4">
        <f t="shared" si="0"/>
        <v>8679.0125692759084</v>
      </c>
      <c r="G22" s="4">
        <f t="shared" si="1"/>
        <v>788.18777846198429</v>
      </c>
      <c r="H22" s="8">
        <f t="shared" si="2"/>
        <v>9.0815374695066602</v>
      </c>
      <c r="I22" s="9"/>
      <c r="J22" s="9"/>
      <c r="K22" s="9"/>
    </row>
    <row r="23" spans="1:11" ht="12" customHeight="1">
      <c r="A23" s="5">
        <v>1969</v>
      </c>
      <c r="B23" s="3">
        <v>46860</v>
      </c>
      <c r="C23" s="3">
        <v>489337</v>
      </c>
      <c r="D23" s="3">
        <v>55461</v>
      </c>
      <c r="E23" s="9"/>
      <c r="F23" s="4">
        <f t="shared" si="0"/>
        <v>8823.0828870737987</v>
      </c>
      <c r="G23" s="4">
        <f t="shared" si="1"/>
        <v>844.91805052198845</v>
      </c>
      <c r="H23" s="8">
        <f t="shared" si="2"/>
        <v>9.5762225214933672</v>
      </c>
      <c r="I23" s="9"/>
      <c r="J23" s="9"/>
      <c r="K23" s="9"/>
    </row>
    <row r="24" spans="1:11" ht="12" customHeight="1">
      <c r="A24" s="5">
        <v>1970</v>
      </c>
      <c r="B24" s="3">
        <v>51515</v>
      </c>
      <c r="C24" s="3">
        <v>500426</v>
      </c>
      <c r="D24" s="3">
        <v>55632</v>
      </c>
      <c r="E24" s="9"/>
      <c r="F24" s="4">
        <f t="shared" si="0"/>
        <v>8995.2904802991088</v>
      </c>
      <c r="G24" s="4">
        <f t="shared" si="1"/>
        <v>925.99582973828012</v>
      </c>
      <c r="H24" s="8">
        <f t="shared" si="2"/>
        <v>10.294229316622237</v>
      </c>
      <c r="I24" s="9"/>
      <c r="J24" s="9"/>
      <c r="K24" s="9"/>
    </row>
    <row r="25" spans="1:11" ht="12" customHeight="1">
      <c r="A25" s="5">
        <v>1971</v>
      </c>
      <c r="B25" s="3">
        <v>57448</v>
      </c>
      <c r="C25" s="3">
        <v>510657</v>
      </c>
      <c r="D25" s="3">
        <v>55928</v>
      </c>
      <c r="E25" s="3">
        <v>1058</v>
      </c>
      <c r="F25" s="4">
        <f t="shared" si="0"/>
        <v>9130.6143613216991</v>
      </c>
      <c r="G25" s="4">
        <f t="shared" si="1"/>
        <v>1027.1778000286083</v>
      </c>
      <c r="H25" s="8">
        <f t="shared" si="2"/>
        <v>11.249821308627904</v>
      </c>
      <c r="I25" s="9"/>
      <c r="J25" s="9"/>
      <c r="K25" s="9"/>
    </row>
    <row r="26" spans="1:11" ht="12" customHeight="1">
      <c r="A26" s="5">
        <v>1972</v>
      </c>
      <c r="B26" s="3">
        <v>64316</v>
      </c>
      <c r="C26" s="3">
        <v>529078</v>
      </c>
      <c r="D26" s="3">
        <v>56097</v>
      </c>
      <c r="E26" s="3">
        <v>1116</v>
      </c>
      <c r="F26" s="4">
        <f t="shared" si="0"/>
        <v>9431.4847496301045</v>
      </c>
      <c r="G26" s="4">
        <f t="shared" si="1"/>
        <v>1146.5140738363905</v>
      </c>
      <c r="H26" s="8">
        <f t="shared" si="2"/>
        <v>12.156241612767872</v>
      </c>
      <c r="I26" s="9"/>
      <c r="J26" s="9"/>
      <c r="K26" s="9"/>
    </row>
    <row r="27" spans="1:11" ht="12" customHeight="1">
      <c r="A27" s="5">
        <v>1973</v>
      </c>
      <c r="B27" s="3">
        <v>73973</v>
      </c>
      <c r="C27" s="3">
        <v>566878</v>
      </c>
      <c r="D27" s="3">
        <v>56223</v>
      </c>
      <c r="E27" s="3">
        <v>946</v>
      </c>
      <c r="F27" s="4">
        <f t="shared" si="0"/>
        <v>10082.670793091795</v>
      </c>
      <c r="G27" s="4">
        <f t="shared" si="1"/>
        <v>1315.7070949611368</v>
      </c>
      <c r="H27" s="8">
        <f t="shared" si="2"/>
        <v>13.049192242422533</v>
      </c>
      <c r="I27" s="9"/>
      <c r="J27" s="9"/>
      <c r="K27" s="9"/>
    </row>
    <row r="28" spans="1:11" ht="12" customHeight="1">
      <c r="A28" s="5">
        <v>1974</v>
      </c>
      <c r="B28" s="3">
        <v>83733</v>
      </c>
      <c r="C28" s="3">
        <v>559235</v>
      </c>
      <c r="D28" s="3">
        <v>56236</v>
      </c>
      <c r="E28" s="3">
        <v>948</v>
      </c>
      <c r="F28" s="4">
        <f t="shared" si="0"/>
        <v>9944.4306138416669</v>
      </c>
      <c r="G28" s="4">
        <f t="shared" si="1"/>
        <v>1488.9572515826162</v>
      </c>
      <c r="H28" s="8">
        <f t="shared" si="2"/>
        <v>14.972775309127648</v>
      </c>
      <c r="I28" s="9"/>
      <c r="J28" s="9"/>
      <c r="K28" s="9"/>
    </row>
    <row r="29" spans="1:11" ht="12" customHeight="1">
      <c r="A29" s="5">
        <v>1975</v>
      </c>
      <c r="B29" s="3">
        <v>105773</v>
      </c>
      <c r="C29" s="3">
        <v>556104</v>
      </c>
      <c r="D29" s="3">
        <v>56226</v>
      </c>
      <c r="E29" s="3">
        <v>1174</v>
      </c>
      <c r="F29" s="4">
        <f t="shared" si="0"/>
        <v>9890.5132856685523</v>
      </c>
      <c r="G29" s="4">
        <f t="shared" si="1"/>
        <v>1881.2115391455909</v>
      </c>
      <c r="H29" s="8">
        <f t="shared" si="2"/>
        <v>19.020363097550099</v>
      </c>
      <c r="I29" s="9"/>
      <c r="J29" s="9"/>
      <c r="K29" s="9"/>
    </row>
    <row r="30" spans="1:11" ht="12" customHeight="1">
      <c r="A30" s="5">
        <v>1976</v>
      </c>
      <c r="B30" s="3">
        <v>125097</v>
      </c>
      <c r="C30" s="3">
        <v>571036</v>
      </c>
      <c r="D30" s="3">
        <v>56216</v>
      </c>
      <c r="E30" s="3">
        <v>1414</v>
      </c>
      <c r="F30" s="4">
        <f t="shared" si="0"/>
        <v>10157.890991888431</v>
      </c>
      <c r="G30" s="4">
        <f t="shared" si="1"/>
        <v>2225.2917318912764</v>
      </c>
      <c r="H30" s="8">
        <f t="shared" si="2"/>
        <v>21.907025126261743</v>
      </c>
      <c r="I30" s="9"/>
      <c r="J30" s="9"/>
      <c r="K30" s="9"/>
    </row>
    <row r="31" spans="1:11" ht="12" customHeight="1">
      <c r="A31" s="5">
        <v>1977</v>
      </c>
      <c r="B31" s="3">
        <v>145524</v>
      </c>
      <c r="C31" s="3">
        <v>585023</v>
      </c>
      <c r="D31" s="3">
        <v>56190</v>
      </c>
      <c r="E31" s="3">
        <v>1470</v>
      </c>
      <c r="F31" s="4">
        <f t="shared" si="0"/>
        <v>10411.514504360206</v>
      </c>
      <c r="G31" s="4">
        <f t="shared" si="1"/>
        <v>2589.8558462359852</v>
      </c>
      <c r="H31" s="8">
        <f t="shared" si="2"/>
        <v>24.874919447611461</v>
      </c>
      <c r="I31" s="9"/>
      <c r="J31" s="9"/>
      <c r="K31" s="9"/>
    </row>
    <row r="32" spans="1:11" ht="12" customHeight="1">
      <c r="A32" s="5">
        <v>1978</v>
      </c>
      <c r="B32" s="3">
        <v>167803</v>
      </c>
      <c r="C32" s="3">
        <v>604306</v>
      </c>
      <c r="D32" s="3">
        <v>56178</v>
      </c>
      <c r="E32" s="3">
        <v>1453</v>
      </c>
      <c r="F32" s="4">
        <f t="shared" si="0"/>
        <v>10756.986720780376</v>
      </c>
      <c r="G32" s="4">
        <f t="shared" si="1"/>
        <v>2986.9877888141264</v>
      </c>
      <c r="H32" s="8">
        <f t="shared" si="2"/>
        <v>27.767885806197523</v>
      </c>
      <c r="I32" s="9"/>
      <c r="J32" s="9"/>
      <c r="K32" s="9"/>
    </row>
    <row r="33" spans="1:11" ht="12" customHeight="1">
      <c r="A33" s="5">
        <v>1979</v>
      </c>
      <c r="B33" s="3">
        <v>197352</v>
      </c>
      <c r="C33" s="3">
        <v>620611</v>
      </c>
      <c r="D33" s="3">
        <v>56240</v>
      </c>
      <c r="E33" s="3">
        <v>1432</v>
      </c>
      <c r="F33" s="4">
        <f t="shared" si="0"/>
        <v>11035.046230440967</v>
      </c>
      <c r="G33" s="4">
        <f t="shared" si="1"/>
        <v>3509.1038406827879</v>
      </c>
      <c r="H33" s="8">
        <f t="shared" si="2"/>
        <v>31.799629719743926</v>
      </c>
      <c r="I33" s="9"/>
      <c r="J33" s="9"/>
      <c r="K33" s="9"/>
    </row>
    <row r="34" spans="1:11" ht="12" customHeight="1">
      <c r="A34" s="5">
        <v>1980</v>
      </c>
      <c r="B34" s="3">
        <v>230695</v>
      </c>
      <c r="C34" s="3">
        <v>607787</v>
      </c>
      <c r="D34" s="3">
        <v>56330</v>
      </c>
      <c r="E34" s="3">
        <v>1833</v>
      </c>
      <c r="F34" s="4">
        <f t="shared" ref="F34:F58" si="3">(C34*1000000)/(D34*1000)</f>
        <v>10789.756790342624</v>
      </c>
      <c r="G34" s="4">
        <f t="shared" ref="G34:G58" si="4">(B34*1000000)/(D34*1000)</f>
        <v>4095.4198473282445</v>
      </c>
      <c r="H34" s="8">
        <f t="shared" ref="H34:H58" si="5">(B34/C34)*100</f>
        <v>37.956553858506354</v>
      </c>
      <c r="I34" s="9"/>
      <c r="J34" s="9"/>
      <c r="K34" s="9"/>
    </row>
    <row r="35" spans="1:11" ht="12" customHeight="1">
      <c r="A35" s="5">
        <v>1981</v>
      </c>
      <c r="B35" s="3">
        <v>252995</v>
      </c>
      <c r="C35" s="3">
        <v>599011</v>
      </c>
      <c r="D35" s="3">
        <v>56357</v>
      </c>
      <c r="E35" s="3">
        <v>2609</v>
      </c>
      <c r="F35" s="4">
        <f t="shared" si="3"/>
        <v>10628.865979381444</v>
      </c>
      <c r="G35" s="4">
        <f t="shared" si="4"/>
        <v>4489.1495288961441</v>
      </c>
      <c r="H35" s="8">
        <f t="shared" si="5"/>
        <v>42.235451435783318</v>
      </c>
      <c r="I35" s="9"/>
      <c r="J35" s="9"/>
      <c r="K35" s="9"/>
    </row>
    <row r="36" spans="1:11" ht="12" customHeight="1">
      <c r="A36" s="5">
        <v>1982</v>
      </c>
      <c r="B36" s="3">
        <v>277090</v>
      </c>
      <c r="C36" s="3">
        <v>610489</v>
      </c>
      <c r="D36" s="3">
        <v>56291</v>
      </c>
      <c r="E36" s="3">
        <v>2875</v>
      </c>
      <c r="F36" s="4">
        <f t="shared" si="3"/>
        <v>10845.23280808655</v>
      </c>
      <c r="G36" s="4">
        <f t="shared" si="4"/>
        <v>4922.4565205805548</v>
      </c>
      <c r="H36" s="8">
        <f t="shared" si="5"/>
        <v>45.38820519288636</v>
      </c>
      <c r="I36" s="9"/>
      <c r="J36" s="9"/>
      <c r="K36" s="9"/>
    </row>
    <row r="37" spans="1:11" ht="12" customHeight="1">
      <c r="A37" s="5">
        <v>1983</v>
      </c>
      <c r="B37" s="3">
        <v>302769</v>
      </c>
      <c r="C37" s="3">
        <v>632065</v>
      </c>
      <c r="D37" s="3">
        <v>56316</v>
      </c>
      <c r="E37" s="3">
        <v>3081</v>
      </c>
      <c r="F37" s="4">
        <f t="shared" si="3"/>
        <v>11223.542154982599</v>
      </c>
      <c r="G37" s="4">
        <f t="shared" si="4"/>
        <v>5376.2518644790116</v>
      </c>
      <c r="H37" s="8">
        <f t="shared" si="5"/>
        <v>47.901560757200606</v>
      </c>
      <c r="I37" s="9"/>
      <c r="J37" s="9"/>
      <c r="K37" s="9"/>
    </row>
    <row r="38" spans="1:11" ht="12" customHeight="1">
      <c r="A38" s="5">
        <v>1984</v>
      </c>
      <c r="B38" s="3">
        <v>324414</v>
      </c>
      <c r="C38" s="3">
        <v>648325</v>
      </c>
      <c r="D38" s="3">
        <v>56409</v>
      </c>
      <c r="E38" s="3">
        <v>3241</v>
      </c>
      <c r="F38" s="4">
        <f t="shared" si="3"/>
        <v>11493.29007782446</v>
      </c>
      <c r="G38" s="4">
        <f t="shared" si="4"/>
        <v>5751.1035473062811</v>
      </c>
      <c r="H38" s="8">
        <f t="shared" si="5"/>
        <v>50.038792272394247</v>
      </c>
      <c r="I38" s="9"/>
      <c r="J38" s="9"/>
      <c r="K38" s="9"/>
    </row>
    <row r="39" spans="1:11" ht="12" customHeight="1">
      <c r="A39" s="5">
        <v>1985</v>
      </c>
      <c r="B39" s="3">
        <v>354952</v>
      </c>
      <c r="C39" s="3">
        <v>671375</v>
      </c>
      <c r="D39" s="3">
        <v>56554</v>
      </c>
      <c r="E39" s="3">
        <v>3151</v>
      </c>
      <c r="F39" s="4">
        <f t="shared" si="3"/>
        <v>11871.39724864731</v>
      </c>
      <c r="G39" s="4">
        <f t="shared" si="4"/>
        <v>6276.3376595819927</v>
      </c>
      <c r="H39" s="8">
        <f t="shared" si="5"/>
        <v>52.869409793334576</v>
      </c>
      <c r="I39" s="9"/>
      <c r="J39" s="9"/>
      <c r="K39" s="9"/>
    </row>
    <row r="40" spans="1:11" ht="12" customHeight="1">
      <c r="A40" s="5">
        <v>1986</v>
      </c>
      <c r="B40" s="3">
        <v>381317</v>
      </c>
      <c r="C40" s="3">
        <v>697894</v>
      </c>
      <c r="D40" s="3">
        <v>56684</v>
      </c>
      <c r="E40" s="3">
        <v>3160</v>
      </c>
      <c r="F40" s="4">
        <f t="shared" si="3"/>
        <v>12312.01044386423</v>
      </c>
      <c r="G40" s="4">
        <f t="shared" si="4"/>
        <v>6727.065838684638</v>
      </c>
      <c r="H40" s="8">
        <f t="shared" si="5"/>
        <v>54.63824019120382</v>
      </c>
      <c r="I40" s="9"/>
      <c r="J40" s="9"/>
      <c r="K40" s="9"/>
    </row>
    <row r="41" spans="1:11" ht="12" customHeight="1">
      <c r="A41" s="5">
        <v>1987</v>
      </c>
      <c r="B41" s="3">
        <v>419631</v>
      </c>
      <c r="C41" s="3">
        <v>729638</v>
      </c>
      <c r="D41" s="3">
        <v>56804</v>
      </c>
      <c r="E41" s="3">
        <v>2940</v>
      </c>
      <c r="F41" s="4">
        <f t="shared" si="3"/>
        <v>12844.834870783747</v>
      </c>
      <c r="G41" s="4">
        <f t="shared" si="4"/>
        <v>7387.3494824308145</v>
      </c>
      <c r="H41" s="8">
        <f t="shared" si="5"/>
        <v>57.512218387748447</v>
      </c>
      <c r="I41" s="9"/>
      <c r="J41" s="9"/>
      <c r="K41" s="9"/>
    </row>
    <row r="42" spans="1:11" ht="12" customHeight="1">
      <c r="A42" s="5">
        <v>1988</v>
      </c>
      <c r="B42" s="3">
        <v>468386</v>
      </c>
      <c r="C42" s="3">
        <v>765932</v>
      </c>
      <c r="D42" s="3">
        <v>56916</v>
      </c>
      <c r="E42" s="3">
        <v>2445</v>
      </c>
      <c r="F42" s="4">
        <f t="shared" si="3"/>
        <v>13457.235223838639</v>
      </c>
      <c r="G42" s="4">
        <f t="shared" si="4"/>
        <v>8229.4258205074148</v>
      </c>
      <c r="H42" s="8">
        <f t="shared" si="5"/>
        <v>61.152426063932566</v>
      </c>
      <c r="I42" s="9"/>
      <c r="J42" s="9"/>
      <c r="K42" s="9"/>
    </row>
    <row r="43" spans="1:11" ht="12" customHeight="1">
      <c r="A43" s="5">
        <v>1989</v>
      </c>
      <c r="B43" s="3">
        <v>514168</v>
      </c>
      <c r="C43" s="3">
        <v>782429</v>
      </c>
      <c r="D43" s="3">
        <v>57076</v>
      </c>
      <c r="E43" s="3">
        <v>2082</v>
      </c>
      <c r="F43" s="4">
        <f t="shared" si="3"/>
        <v>13708.546499404303</v>
      </c>
      <c r="G43" s="4">
        <f t="shared" si="4"/>
        <v>9008.4799215081639</v>
      </c>
      <c r="H43" s="8">
        <f t="shared" si="5"/>
        <v>65.714333185503094</v>
      </c>
      <c r="I43" s="9"/>
      <c r="J43" s="9"/>
      <c r="K43" s="9"/>
    </row>
    <row r="44" spans="1:11" ht="12" customHeight="1">
      <c r="A44" s="5">
        <v>1990</v>
      </c>
      <c r="B44" s="3">
        <v>557300</v>
      </c>
      <c r="C44" s="3">
        <v>788152</v>
      </c>
      <c r="D44" s="3">
        <v>57237</v>
      </c>
      <c r="E44" s="3">
        <v>2053</v>
      </c>
      <c r="F44" s="4">
        <f t="shared" si="3"/>
        <v>13769.973967887905</v>
      </c>
      <c r="G44" s="4">
        <f t="shared" si="4"/>
        <v>9736.7087722976394</v>
      </c>
      <c r="H44" s="8">
        <f t="shared" si="5"/>
        <v>70.709710817202776</v>
      </c>
      <c r="I44" s="9"/>
      <c r="J44" s="9"/>
      <c r="K44" s="9"/>
    </row>
    <row r="45" spans="1:11" ht="12" customHeight="1">
      <c r="A45" s="5">
        <v>1991</v>
      </c>
      <c r="B45" s="3">
        <v>586000</v>
      </c>
      <c r="C45" s="3">
        <v>777403</v>
      </c>
      <c r="D45" s="3">
        <v>57439</v>
      </c>
      <c r="E45" s="3">
        <v>2530</v>
      </c>
      <c r="F45" s="4">
        <f t="shared" si="3"/>
        <v>13534.410418008671</v>
      </c>
      <c r="G45" s="4">
        <f t="shared" si="4"/>
        <v>10202.127474364108</v>
      </c>
      <c r="H45" s="8">
        <f t="shared" si="5"/>
        <v>75.379179138747858</v>
      </c>
      <c r="I45" s="9"/>
      <c r="J45" s="9"/>
      <c r="K45" s="9"/>
    </row>
    <row r="46" spans="1:11" ht="12" customHeight="1">
      <c r="A46" s="5">
        <v>1992</v>
      </c>
      <c r="B46" s="3">
        <v>610562</v>
      </c>
      <c r="C46" s="3">
        <v>779563</v>
      </c>
      <c r="D46" s="3">
        <v>57585</v>
      </c>
      <c r="E46" s="3">
        <v>2822</v>
      </c>
      <c r="F46" s="4">
        <f t="shared" si="3"/>
        <v>13537.605279152556</v>
      </c>
      <c r="G46" s="4">
        <f t="shared" si="4"/>
        <v>10602.795866979248</v>
      </c>
      <c r="H46" s="8">
        <f t="shared" si="5"/>
        <v>78.321059362745544</v>
      </c>
      <c r="I46" s="9"/>
      <c r="J46" s="9"/>
      <c r="K46" s="9"/>
    </row>
    <row r="47" spans="1:11" ht="12" customHeight="1">
      <c r="A47" s="5">
        <v>1993</v>
      </c>
      <c r="B47" s="3">
        <v>641691</v>
      </c>
      <c r="C47" s="3">
        <v>798489</v>
      </c>
      <c r="D47" s="3">
        <v>57714</v>
      </c>
      <c r="E47" s="3">
        <v>2929</v>
      </c>
      <c r="F47" s="4">
        <f t="shared" si="3"/>
        <v>13835.273936999689</v>
      </c>
      <c r="G47" s="4">
        <f t="shared" si="4"/>
        <v>11118.46345773989</v>
      </c>
      <c r="H47" s="8">
        <f t="shared" si="5"/>
        <v>80.363160920188008</v>
      </c>
      <c r="I47" s="9"/>
      <c r="J47" s="9"/>
      <c r="K47" s="9"/>
    </row>
    <row r="48" spans="1:11" ht="12" customHeight="1">
      <c r="A48" s="5">
        <v>1994</v>
      </c>
      <c r="B48" s="3">
        <v>680441</v>
      </c>
      <c r="C48" s="3">
        <v>833681</v>
      </c>
      <c r="D48" s="3">
        <v>57862</v>
      </c>
      <c r="E48" s="3">
        <v>2676</v>
      </c>
      <c r="F48" s="4">
        <f t="shared" si="3"/>
        <v>14408.091666378625</v>
      </c>
      <c r="G48" s="4">
        <f t="shared" si="4"/>
        <v>11759.72140610418</v>
      </c>
      <c r="H48" s="8">
        <f t="shared" si="5"/>
        <v>81.61886860801674</v>
      </c>
      <c r="I48" s="9"/>
      <c r="J48" s="9"/>
      <c r="K48" s="9"/>
    </row>
    <row r="49" spans="1:11" ht="12" customHeight="1">
      <c r="A49" s="5">
        <v>1995</v>
      </c>
      <c r="B49" s="3">
        <v>718383</v>
      </c>
      <c r="C49" s="3">
        <v>857522</v>
      </c>
      <c r="D49" s="3">
        <v>58025</v>
      </c>
      <c r="E49" s="3">
        <v>2436</v>
      </c>
      <c r="F49" s="4">
        <f t="shared" si="3"/>
        <v>14778.492029297717</v>
      </c>
      <c r="G49" s="4">
        <f t="shared" si="4"/>
        <v>12380.577337354589</v>
      </c>
      <c r="H49" s="8">
        <f t="shared" si="5"/>
        <v>83.774293837359266</v>
      </c>
      <c r="I49" s="9"/>
      <c r="J49" s="9"/>
      <c r="K49" s="9"/>
    </row>
    <row r="50" spans="1:11" ht="12" customHeight="1">
      <c r="A50" s="5">
        <v>1996</v>
      </c>
      <c r="B50" s="3">
        <v>763561</v>
      </c>
      <c r="C50" s="3">
        <v>880854</v>
      </c>
      <c r="D50" s="3">
        <v>58164</v>
      </c>
      <c r="E50" s="3">
        <v>2296</v>
      </c>
      <c r="F50" s="4">
        <f t="shared" si="3"/>
        <v>15144.316071796988</v>
      </c>
      <c r="G50" s="4">
        <f t="shared" si="4"/>
        <v>13127.725053297572</v>
      </c>
      <c r="H50" s="8">
        <f t="shared" si="5"/>
        <v>86.684172405415651</v>
      </c>
      <c r="I50" s="9"/>
      <c r="J50" s="9"/>
      <c r="K50" s="9"/>
    </row>
    <row r="51" spans="1:11" ht="12" customHeight="1">
      <c r="A51" s="5">
        <v>1997</v>
      </c>
      <c r="B51" s="3">
        <v>810601</v>
      </c>
      <c r="C51" s="3">
        <v>908655</v>
      </c>
      <c r="D51" s="3">
        <v>58314</v>
      </c>
      <c r="E51" s="3">
        <v>1988</v>
      </c>
      <c r="F51" s="4">
        <f t="shared" si="3"/>
        <v>15582.107212676201</v>
      </c>
      <c r="G51" s="4">
        <f t="shared" si="4"/>
        <v>13900.624206879995</v>
      </c>
      <c r="H51" s="8">
        <f t="shared" si="5"/>
        <v>89.208885660674298</v>
      </c>
      <c r="I51" s="9"/>
      <c r="J51" s="9"/>
      <c r="K51" s="9"/>
    </row>
    <row r="52" spans="1:11" ht="12" customHeight="1">
      <c r="A52" s="5">
        <v>1998</v>
      </c>
      <c r="B52" s="3">
        <v>860520</v>
      </c>
      <c r="C52" s="3">
        <v>938101</v>
      </c>
      <c r="D52" s="3">
        <v>58475</v>
      </c>
      <c r="E52" s="3">
        <v>1788</v>
      </c>
      <c r="F52" s="4">
        <f t="shared" si="3"/>
        <v>16042.77041470714</v>
      </c>
      <c r="G52" s="4">
        <f t="shared" si="4"/>
        <v>14716.03249251817</v>
      </c>
      <c r="H52" s="8">
        <f t="shared" si="5"/>
        <v>91.729994957898981</v>
      </c>
      <c r="I52" s="9"/>
      <c r="J52" s="9"/>
      <c r="K52" s="9"/>
    </row>
    <row r="53" spans="1:11" ht="12" customHeight="1">
      <c r="A53" s="5">
        <v>1999</v>
      </c>
      <c r="B53" s="3">
        <v>905438</v>
      </c>
      <c r="C53" s="3">
        <v>966551</v>
      </c>
      <c r="D53" s="3">
        <v>58684</v>
      </c>
      <c r="E53" s="3">
        <v>1727</v>
      </c>
      <c r="F53" s="4">
        <f t="shared" si="3"/>
        <v>16470.434871515234</v>
      </c>
      <c r="G53" s="4">
        <f t="shared" si="4"/>
        <v>15429.043691636562</v>
      </c>
      <c r="H53" s="8">
        <f t="shared" si="5"/>
        <v>93.67720896258966</v>
      </c>
      <c r="I53" s="9"/>
      <c r="J53" s="9"/>
      <c r="K53" s="9"/>
    </row>
    <row r="54" spans="1:11" ht="12" customHeight="1">
      <c r="A54" s="5">
        <v>2000</v>
      </c>
      <c r="B54" s="3">
        <v>953576</v>
      </c>
      <c r="C54" s="3">
        <v>1005542</v>
      </c>
      <c r="D54" s="3">
        <v>58886</v>
      </c>
      <c r="E54" s="3">
        <v>1587</v>
      </c>
      <c r="F54" s="4">
        <f t="shared" si="3"/>
        <v>17076.079203885474</v>
      </c>
      <c r="G54" s="4">
        <f t="shared" si="4"/>
        <v>16193.594402744286</v>
      </c>
      <c r="H54" s="8">
        <f t="shared" si="5"/>
        <v>94.832040829721691</v>
      </c>
      <c r="I54" s="9"/>
      <c r="J54" s="9"/>
      <c r="K54" s="9"/>
    </row>
    <row r="55" spans="1:11" ht="12" customHeight="1">
      <c r="A55" s="5">
        <v>2001</v>
      </c>
      <c r="B55" s="3">
        <v>996758</v>
      </c>
      <c r="C55" s="3">
        <v>1027905</v>
      </c>
      <c r="D55" s="3">
        <v>59113</v>
      </c>
      <c r="E55" s="3">
        <v>1489</v>
      </c>
      <c r="F55" s="4">
        <f t="shared" si="3"/>
        <v>17388.814643141104</v>
      </c>
      <c r="G55" s="4">
        <f t="shared" si="4"/>
        <v>16861.90854803512</v>
      </c>
      <c r="H55" s="8">
        <f t="shared" si="5"/>
        <v>96.969856163750549</v>
      </c>
      <c r="I55" s="9"/>
      <c r="J55" s="9"/>
      <c r="K55" s="9"/>
    </row>
    <row r="56" spans="1:11" ht="12" customHeight="1">
      <c r="A56" s="5">
        <v>2002</v>
      </c>
      <c r="B56" s="3">
        <v>1048456</v>
      </c>
      <c r="C56" s="3">
        <v>1048456</v>
      </c>
      <c r="D56" s="3">
        <v>59319</v>
      </c>
      <c r="E56" s="3">
        <v>1529</v>
      </c>
      <c r="F56" s="4">
        <f t="shared" si="3"/>
        <v>17674.876515113203</v>
      </c>
      <c r="G56" s="4">
        <f t="shared" si="4"/>
        <v>17674.876515113203</v>
      </c>
      <c r="H56" s="8">
        <f t="shared" si="5"/>
        <v>100</v>
      </c>
      <c r="I56" s="9"/>
      <c r="J56" s="9"/>
      <c r="K56" s="9"/>
    </row>
    <row r="57" spans="1:11" ht="12" customHeight="1">
      <c r="A57" s="5">
        <v>2003</v>
      </c>
      <c r="B57" s="3">
        <v>1105919</v>
      </c>
      <c r="C57" s="3">
        <v>1074858</v>
      </c>
      <c r="D57" s="3">
        <v>59552</v>
      </c>
      <c r="E57" s="3">
        <v>1490</v>
      </c>
      <c r="F57" s="4">
        <f t="shared" si="3"/>
        <v>18049.066362170877</v>
      </c>
      <c r="G57" s="4">
        <f t="shared" si="4"/>
        <v>18570.644142933907</v>
      </c>
      <c r="H57" s="8">
        <f t="shared" si="5"/>
        <v>102.88977706822668</v>
      </c>
      <c r="I57" s="9"/>
      <c r="J57" s="9"/>
      <c r="K57" s="9"/>
    </row>
    <row r="58" spans="1:11" ht="12" customHeight="1">
      <c r="A58" s="5">
        <v>2004</v>
      </c>
      <c r="B58" s="3">
        <v>1164439</v>
      </c>
      <c r="C58" s="3">
        <v>1109574</v>
      </c>
      <c r="D58" s="3">
        <v>59842</v>
      </c>
      <c r="E58" s="3">
        <v>1426</v>
      </c>
      <c r="F58" s="4">
        <f t="shared" si="3"/>
        <v>18541.726546572641</v>
      </c>
      <c r="G58" s="4">
        <f t="shared" si="4"/>
        <v>19458.557534841751</v>
      </c>
      <c r="H58" s="8">
        <f t="shared" si="5"/>
        <v>104.94469048481669</v>
      </c>
      <c r="I58" s="9"/>
      <c r="J58" s="9"/>
      <c r="K58" s="9"/>
    </row>
  </sheetData>
  <mergeCells count="2">
    <mergeCell ref="I1:K4"/>
    <mergeCell ref="I5:J5"/>
  </mergeCells>
  <pageMargins left="0.75" right="0.75" top="1" bottom="1" header="0.5" footer="0.5"/>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24" ht="34.5" customHeight="1">
      <c r="A1" s="5" t="s">
        <v>81</v>
      </c>
      <c r="B1" s="3" t="s">
        <v>0</v>
      </c>
      <c r="C1" s="3" t="s">
        <v>8</v>
      </c>
      <c r="D1" s="3" t="s">
        <v>3</v>
      </c>
      <c r="E1" s="3" t="s">
        <v>38</v>
      </c>
      <c r="F1" s="6" t="s">
        <v>9</v>
      </c>
      <c r="G1" s="6" t="s">
        <v>4</v>
      </c>
      <c r="H1" s="10" t="s">
        <v>10</v>
      </c>
      <c r="I1" s="41" t="s">
        <v>82</v>
      </c>
      <c r="J1" s="41"/>
      <c r="K1" s="41"/>
      <c r="L1" s="5"/>
      <c r="M1" s="5"/>
      <c r="N1" s="5"/>
      <c r="O1" s="5"/>
      <c r="P1" s="5"/>
      <c r="Q1" s="5"/>
      <c r="R1" s="5"/>
      <c r="S1" s="5"/>
      <c r="T1" s="5"/>
      <c r="U1" s="5"/>
      <c r="V1" s="5"/>
      <c r="W1" s="5"/>
      <c r="X1" s="5"/>
    </row>
    <row r="2" spans="1:24" ht="12" customHeight="1">
      <c r="A2" s="5">
        <v>1948</v>
      </c>
      <c r="B2" s="3">
        <v>11988</v>
      </c>
      <c r="C2" s="3">
        <v>286763</v>
      </c>
      <c r="D2" s="3">
        <v>49732</v>
      </c>
      <c r="E2" s="9"/>
      <c r="F2" s="4">
        <f t="shared" ref="F2:F33" si="0">(C2*1000000)/(D2*1000)</f>
        <v>5766.1666532614818</v>
      </c>
      <c r="G2" s="4">
        <f t="shared" ref="G2:G33" si="1">(B2*1000000)/(D2*1000)</f>
        <v>241.05203892865759</v>
      </c>
      <c r="H2" s="10">
        <f t="shared" ref="H2:H33" si="2">(B2/C2)*100</f>
        <v>4.1804556375822548</v>
      </c>
      <c r="I2" s="5"/>
      <c r="J2" s="5"/>
      <c r="K2" s="5"/>
      <c r="L2" s="5"/>
      <c r="M2" s="5"/>
      <c r="N2" s="5"/>
      <c r="O2" s="5"/>
      <c r="P2" s="5"/>
      <c r="Q2" s="5"/>
      <c r="R2" s="5"/>
      <c r="S2" s="5"/>
      <c r="T2" s="5"/>
      <c r="U2" s="5"/>
      <c r="V2" s="5"/>
      <c r="W2" s="5"/>
      <c r="X2" s="5"/>
    </row>
    <row r="3" spans="1:24" ht="12" customHeight="1">
      <c r="A3" s="5">
        <v>1949</v>
      </c>
      <c r="B3" s="3">
        <v>12732</v>
      </c>
      <c r="C3" s="3">
        <v>295781</v>
      </c>
      <c r="D3" s="3">
        <v>50028</v>
      </c>
      <c r="E3" s="9"/>
      <c r="F3" s="4">
        <f t="shared" si="0"/>
        <v>5912.3091069001357</v>
      </c>
      <c r="G3" s="4">
        <f t="shared" si="1"/>
        <v>254.49748141041016</v>
      </c>
      <c r="H3" s="10">
        <f t="shared" si="2"/>
        <v>4.3045361263908095</v>
      </c>
      <c r="I3" s="5"/>
      <c r="J3" s="5"/>
      <c r="K3" s="5"/>
      <c r="L3" s="5"/>
      <c r="M3" s="5"/>
      <c r="N3" s="5"/>
      <c r="O3" s="5"/>
      <c r="P3" s="5"/>
      <c r="Q3" s="5"/>
      <c r="R3" s="5"/>
      <c r="S3" s="5"/>
      <c r="T3" s="5"/>
      <c r="U3" s="5"/>
      <c r="V3" s="5"/>
      <c r="W3" s="5"/>
      <c r="X3" s="5"/>
    </row>
    <row r="4" spans="1:24" ht="12" customHeight="1">
      <c r="A4" s="5">
        <v>1950</v>
      </c>
      <c r="B4" s="3">
        <v>13285</v>
      </c>
      <c r="C4" s="3">
        <v>304221</v>
      </c>
      <c r="D4" s="3">
        <v>50280</v>
      </c>
      <c r="E4" s="9"/>
      <c r="F4" s="4">
        <f t="shared" si="0"/>
        <v>6050.5369928400951</v>
      </c>
      <c r="G4" s="4">
        <f t="shared" si="1"/>
        <v>264.22036595067624</v>
      </c>
      <c r="H4" s="10">
        <f t="shared" si="2"/>
        <v>4.3668911745080061</v>
      </c>
      <c r="I4" s="5"/>
      <c r="J4" s="5"/>
      <c r="K4" s="5"/>
      <c r="L4" s="5"/>
      <c r="M4" s="5"/>
      <c r="N4" s="5"/>
      <c r="O4" s="5"/>
      <c r="P4" s="5"/>
      <c r="Q4" s="5"/>
      <c r="R4" s="5"/>
      <c r="S4" s="5"/>
      <c r="T4" s="5"/>
      <c r="U4" s="5"/>
      <c r="V4" s="5"/>
      <c r="W4" s="5"/>
      <c r="X4" s="5"/>
    </row>
    <row r="5" spans="1:24" ht="23.25" customHeight="1">
      <c r="A5" s="5">
        <v>1951</v>
      </c>
      <c r="B5" s="3">
        <v>14793</v>
      </c>
      <c r="C5" s="3">
        <v>312845</v>
      </c>
      <c r="D5" s="3">
        <v>50289</v>
      </c>
      <c r="E5" s="9"/>
      <c r="F5" s="4">
        <f t="shared" si="0"/>
        <v>6220.9429497504425</v>
      </c>
      <c r="G5" s="4">
        <f t="shared" si="1"/>
        <v>294.15975660681261</v>
      </c>
      <c r="H5" s="10">
        <f t="shared" si="2"/>
        <v>4.7285396921798331</v>
      </c>
      <c r="I5" s="41" t="s">
        <v>6</v>
      </c>
      <c r="J5" s="41"/>
      <c r="K5" s="5"/>
      <c r="L5" s="5"/>
      <c r="M5" s="5"/>
      <c r="N5" s="5"/>
      <c r="O5" s="5"/>
      <c r="P5" s="5"/>
      <c r="Q5" s="5"/>
      <c r="R5" s="5"/>
      <c r="S5" s="5"/>
      <c r="T5" s="5"/>
      <c r="U5" s="5"/>
      <c r="V5" s="5"/>
      <c r="W5" s="5"/>
      <c r="X5" s="5"/>
    </row>
    <row r="6" spans="1:24" ht="12" customHeight="1">
      <c r="A6" s="5">
        <v>1952</v>
      </c>
      <c r="B6" s="3">
        <v>16023</v>
      </c>
      <c r="C6" s="3">
        <v>313186</v>
      </c>
      <c r="D6" s="3">
        <v>50451</v>
      </c>
      <c r="E6" s="9"/>
      <c r="F6" s="4">
        <f t="shared" si="0"/>
        <v>6207.7263086955663</v>
      </c>
      <c r="G6" s="4">
        <f t="shared" si="1"/>
        <v>317.59529047987155</v>
      </c>
      <c r="H6" s="10">
        <f t="shared" si="2"/>
        <v>5.1161290734579454</v>
      </c>
      <c r="I6" s="5"/>
      <c r="J6" s="5"/>
      <c r="K6" s="5"/>
      <c r="L6" s="5"/>
      <c r="M6" s="5"/>
      <c r="N6" s="5"/>
      <c r="O6" s="5"/>
      <c r="P6" s="5"/>
      <c r="Q6" s="5"/>
      <c r="R6" s="5"/>
      <c r="S6" s="5"/>
      <c r="T6" s="5"/>
      <c r="U6" s="5"/>
      <c r="V6" s="5"/>
      <c r="W6" s="5"/>
      <c r="X6" s="5"/>
    </row>
    <row r="7" spans="1:24" ht="12" customHeight="1">
      <c r="A7" s="5">
        <v>1953</v>
      </c>
      <c r="B7" s="3">
        <v>17147</v>
      </c>
      <c r="C7" s="3">
        <v>324581</v>
      </c>
      <c r="D7" s="3">
        <v>50593</v>
      </c>
      <c r="E7" s="9"/>
      <c r="F7" s="4">
        <f t="shared" si="0"/>
        <v>6415.5317929357816</v>
      </c>
      <c r="G7" s="4">
        <f t="shared" si="1"/>
        <v>338.92040400845968</v>
      </c>
      <c r="H7" s="10">
        <f t="shared" si="2"/>
        <v>5.2828107621826295</v>
      </c>
      <c r="I7" s="5"/>
      <c r="J7" s="5"/>
      <c r="K7" s="5"/>
      <c r="L7" s="5"/>
      <c r="M7" s="5"/>
      <c r="N7" s="5"/>
      <c r="O7" s="5"/>
      <c r="P7" s="5"/>
      <c r="Q7" s="5"/>
      <c r="R7" s="5"/>
      <c r="S7" s="5"/>
      <c r="T7" s="5"/>
      <c r="U7" s="5"/>
      <c r="V7" s="5"/>
      <c r="W7" s="5"/>
      <c r="X7" s="5"/>
    </row>
    <row r="8" spans="1:24" ht="12" customHeight="1">
      <c r="A8" s="5">
        <v>1954</v>
      </c>
      <c r="B8" s="3">
        <v>18148</v>
      </c>
      <c r="C8" s="3">
        <v>337545</v>
      </c>
      <c r="D8" s="3">
        <v>50765</v>
      </c>
      <c r="E8" s="9"/>
      <c r="F8" s="4">
        <f t="shared" si="0"/>
        <v>6649.1677336747762</v>
      </c>
      <c r="G8" s="4">
        <f t="shared" si="1"/>
        <v>357.49039692701666</v>
      </c>
      <c r="H8" s="10">
        <f t="shared" si="2"/>
        <v>5.376468322742153</v>
      </c>
      <c r="I8" s="5"/>
      <c r="J8" s="5"/>
      <c r="K8" s="5"/>
      <c r="L8" s="5"/>
      <c r="M8" s="5"/>
      <c r="N8" s="5"/>
      <c r="O8" s="5"/>
      <c r="P8" s="5"/>
      <c r="Q8" s="5"/>
      <c r="R8" s="5"/>
      <c r="S8" s="5"/>
      <c r="T8" s="5"/>
      <c r="U8" s="5"/>
      <c r="V8" s="5"/>
      <c r="W8" s="5"/>
      <c r="X8" s="5"/>
    </row>
    <row r="9" spans="1:24" ht="12" customHeight="1">
      <c r="A9" s="5">
        <v>1955</v>
      </c>
      <c r="B9" s="3">
        <v>19505</v>
      </c>
      <c r="C9" s="3">
        <v>349062</v>
      </c>
      <c r="D9" s="3">
        <v>50946</v>
      </c>
      <c r="E9" s="9"/>
      <c r="F9" s="4">
        <f t="shared" si="0"/>
        <v>6851.6075845012365</v>
      </c>
      <c r="G9" s="4">
        <f t="shared" si="1"/>
        <v>382.85635771208729</v>
      </c>
      <c r="H9" s="10">
        <f t="shared" si="2"/>
        <v>5.5878325340483928</v>
      </c>
      <c r="I9" s="5"/>
      <c r="J9" s="5"/>
      <c r="K9" s="5"/>
      <c r="L9" s="5"/>
      <c r="M9" s="5"/>
      <c r="N9" s="5"/>
      <c r="O9" s="5"/>
      <c r="P9" s="5"/>
      <c r="Q9" s="5"/>
      <c r="R9" s="5"/>
      <c r="S9" s="5"/>
      <c r="T9" s="5"/>
      <c r="U9" s="5"/>
      <c r="V9" s="5"/>
      <c r="W9" s="5"/>
      <c r="X9" s="5"/>
    </row>
    <row r="10" spans="1:24" ht="12" customHeight="1">
      <c r="A10" s="5">
        <v>1956</v>
      </c>
      <c r="B10" s="3">
        <v>20966</v>
      </c>
      <c r="C10" s="3">
        <v>352199</v>
      </c>
      <c r="D10" s="3">
        <v>51184</v>
      </c>
      <c r="E10" s="9"/>
      <c r="F10" s="4">
        <f t="shared" si="0"/>
        <v>6881.037042825883</v>
      </c>
      <c r="G10" s="4">
        <f t="shared" si="1"/>
        <v>409.62019381056581</v>
      </c>
      <c r="H10" s="10">
        <f t="shared" si="2"/>
        <v>5.9528845908137162</v>
      </c>
      <c r="I10" s="5"/>
      <c r="J10" s="5"/>
      <c r="K10" s="5"/>
      <c r="L10" s="5"/>
      <c r="M10" s="5"/>
      <c r="N10" s="5"/>
      <c r="O10" s="5"/>
      <c r="P10" s="5"/>
      <c r="Q10" s="5"/>
      <c r="R10" s="5"/>
      <c r="S10" s="5"/>
      <c r="T10" s="5"/>
      <c r="U10" s="5"/>
      <c r="V10" s="5"/>
      <c r="W10" s="5"/>
      <c r="X10" s="5"/>
    </row>
    <row r="11" spans="1:24" ht="12" customHeight="1">
      <c r="A11" s="5">
        <v>1957</v>
      </c>
      <c r="B11" s="3">
        <v>22111</v>
      </c>
      <c r="C11" s="3">
        <v>357968</v>
      </c>
      <c r="D11" s="3">
        <v>51430</v>
      </c>
      <c r="E11" s="9"/>
      <c r="F11" s="4">
        <f t="shared" si="0"/>
        <v>6960.2955473459069</v>
      </c>
      <c r="G11" s="4">
        <f t="shared" si="1"/>
        <v>429.92416877308966</v>
      </c>
      <c r="H11" s="10">
        <f t="shared" si="2"/>
        <v>6.176809100254772</v>
      </c>
      <c r="I11" s="5"/>
      <c r="J11" s="5"/>
      <c r="K11" s="5"/>
      <c r="L11" s="5"/>
      <c r="M11" s="5"/>
      <c r="N11" s="5"/>
      <c r="O11" s="5"/>
      <c r="P11" s="5"/>
      <c r="Q11" s="5"/>
      <c r="R11" s="5"/>
      <c r="S11" s="5"/>
      <c r="T11" s="5"/>
      <c r="U11" s="5"/>
      <c r="V11" s="5"/>
      <c r="W11" s="5"/>
      <c r="X11" s="5"/>
    </row>
    <row r="12" spans="1:24" ht="12" customHeight="1">
      <c r="A12" s="5">
        <v>1958</v>
      </c>
      <c r="B12" s="3">
        <v>23050</v>
      </c>
      <c r="C12" s="3">
        <v>359013</v>
      </c>
      <c r="D12" s="3">
        <v>51652</v>
      </c>
      <c r="E12" s="9"/>
      <c r="F12" s="4">
        <f t="shared" si="0"/>
        <v>6950.6117865716724</v>
      </c>
      <c r="G12" s="4">
        <f t="shared" si="1"/>
        <v>446.25571129869127</v>
      </c>
      <c r="H12" s="10">
        <f t="shared" si="2"/>
        <v>6.4203803204897865</v>
      </c>
      <c r="I12" s="5"/>
      <c r="J12" s="5"/>
      <c r="K12" s="5"/>
      <c r="L12" s="5"/>
      <c r="M12" s="5"/>
      <c r="N12" s="5"/>
      <c r="O12" s="5"/>
      <c r="P12" s="5"/>
      <c r="Q12" s="5"/>
      <c r="R12" s="5"/>
      <c r="S12" s="5"/>
      <c r="T12" s="5"/>
      <c r="U12" s="5"/>
      <c r="V12" s="5"/>
      <c r="W12" s="5"/>
      <c r="X12" s="5"/>
    </row>
    <row r="13" spans="1:24" ht="12" customHeight="1">
      <c r="A13" s="5">
        <v>1959</v>
      </c>
      <c r="B13" s="3">
        <v>24347</v>
      </c>
      <c r="C13" s="3">
        <v>374365</v>
      </c>
      <c r="D13" s="3">
        <v>51956</v>
      </c>
      <c r="E13" s="9"/>
      <c r="F13" s="4">
        <f t="shared" si="0"/>
        <v>7205.4238201555163</v>
      </c>
      <c r="G13" s="4">
        <f t="shared" si="1"/>
        <v>468.6080529678959</v>
      </c>
      <c r="H13" s="10">
        <f t="shared" si="2"/>
        <v>6.5035460045677338</v>
      </c>
      <c r="I13" s="5"/>
      <c r="J13" s="5"/>
      <c r="K13" s="5"/>
      <c r="L13" s="5"/>
      <c r="M13" s="5"/>
      <c r="N13" s="5"/>
      <c r="O13" s="5"/>
      <c r="P13" s="5"/>
      <c r="Q13" s="5"/>
      <c r="R13" s="5"/>
      <c r="S13" s="5"/>
      <c r="T13" s="5"/>
      <c r="U13" s="5"/>
      <c r="V13" s="5"/>
      <c r="W13" s="5"/>
      <c r="X13" s="5"/>
    </row>
    <row r="14" spans="1:24" ht="12" customHeight="1">
      <c r="A14" s="5">
        <v>1960</v>
      </c>
      <c r="B14" s="3">
        <v>25974</v>
      </c>
      <c r="C14" s="3">
        <v>394292</v>
      </c>
      <c r="D14" s="3">
        <v>52372</v>
      </c>
      <c r="E14" s="9"/>
      <c r="F14" s="4">
        <f t="shared" si="0"/>
        <v>7528.6794470327659</v>
      </c>
      <c r="G14" s="4">
        <f t="shared" si="1"/>
        <v>495.95203543878409</v>
      </c>
      <c r="H14" s="10">
        <f t="shared" si="2"/>
        <v>6.5875036774776063</v>
      </c>
      <c r="I14" s="5"/>
      <c r="J14" s="5"/>
      <c r="K14" s="5"/>
      <c r="L14" s="5"/>
      <c r="M14" s="5"/>
      <c r="N14" s="5"/>
      <c r="O14" s="5"/>
      <c r="P14" s="5"/>
      <c r="Q14" s="5"/>
      <c r="R14" s="5"/>
      <c r="S14" s="5"/>
      <c r="T14" s="5"/>
      <c r="U14" s="5"/>
      <c r="V14" s="5"/>
      <c r="W14" s="5"/>
      <c r="X14" s="5"/>
    </row>
    <row r="15" spans="1:24" ht="12" customHeight="1">
      <c r="A15" s="5">
        <v>1961</v>
      </c>
      <c r="B15" s="3">
        <v>27404</v>
      </c>
      <c r="C15" s="3">
        <v>403406</v>
      </c>
      <c r="D15" s="3">
        <v>52807</v>
      </c>
      <c r="E15" s="9"/>
      <c r="F15" s="4">
        <f t="shared" si="0"/>
        <v>7639.2523718446419</v>
      </c>
      <c r="G15" s="4">
        <f t="shared" si="1"/>
        <v>518.94635180941918</v>
      </c>
      <c r="H15" s="10">
        <f t="shared" si="2"/>
        <v>6.7931562743241303</v>
      </c>
      <c r="I15" s="5"/>
      <c r="J15" s="5"/>
      <c r="K15" s="5"/>
      <c r="L15" s="5"/>
      <c r="M15" s="5"/>
      <c r="N15" s="5"/>
      <c r="O15" s="5"/>
      <c r="P15" s="5"/>
      <c r="Q15" s="5"/>
      <c r="R15" s="5"/>
      <c r="S15" s="5"/>
      <c r="T15" s="5"/>
      <c r="U15" s="5"/>
      <c r="V15" s="5"/>
      <c r="W15" s="5"/>
      <c r="X15" s="5"/>
    </row>
    <row r="16" spans="1:24" ht="12" customHeight="1">
      <c r="A16" s="5">
        <v>1962</v>
      </c>
      <c r="B16" s="3">
        <v>28691</v>
      </c>
      <c r="C16" s="3">
        <v>407616</v>
      </c>
      <c r="D16" s="3">
        <v>53292</v>
      </c>
      <c r="E16" s="9"/>
      <c r="F16" s="4">
        <f t="shared" si="0"/>
        <v>7648.7277640171133</v>
      </c>
      <c r="G16" s="4">
        <f t="shared" si="1"/>
        <v>538.37348945432711</v>
      </c>
      <c r="H16" s="10">
        <f t="shared" si="2"/>
        <v>7.038732532579683</v>
      </c>
      <c r="I16" s="5"/>
      <c r="J16" s="5"/>
      <c r="K16" s="5"/>
      <c r="L16" s="5"/>
      <c r="M16" s="5"/>
      <c r="N16" s="5"/>
      <c r="O16" s="5"/>
      <c r="P16" s="5"/>
      <c r="Q16" s="5"/>
      <c r="R16" s="5"/>
      <c r="S16" s="5"/>
      <c r="T16" s="5"/>
      <c r="U16" s="5"/>
      <c r="V16" s="5"/>
      <c r="W16" s="5"/>
      <c r="X16" s="5"/>
    </row>
    <row r="17" spans="1:24" ht="12" customHeight="1">
      <c r="A17" s="5">
        <v>1963</v>
      </c>
      <c r="B17" s="3">
        <v>30366</v>
      </c>
      <c r="C17" s="3">
        <v>425077</v>
      </c>
      <c r="D17" s="3">
        <v>53625</v>
      </c>
      <c r="E17" s="9"/>
      <c r="F17" s="4">
        <f t="shared" si="0"/>
        <v>7926.8438228438226</v>
      </c>
      <c r="G17" s="4">
        <f t="shared" si="1"/>
        <v>566.2657342657343</v>
      </c>
      <c r="H17" s="10">
        <f t="shared" si="2"/>
        <v>7.1436469157352658</v>
      </c>
      <c r="I17" s="5"/>
      <c r="J17" s="5"/>
      <c r="K17" s="5"/>
      <c r="L17" s="5"/>
      <c r="M17" s="5"/>
      <c r="N17" s="5"/>
      <c r="O17" s="5"/>
      <c r="P17" s="5"/>
      <c r="Q17" s="5"/>
      <c r="R17" s="5"/>
      <c r="S17" s="5"/>
      <c r="T17" s="5"/>
      <c r="U17" s="5"/>
      <c r="V17" s="5"/>
      <c r="W17" s="5"/>
      <c r="X17" s="5"/>
    </row>
    <row r="18" spans="1:24" ht="12" customHeight="1">
      <c r="A18" s="5">
        <v>1964</v>
      </c>
      <c r="B18" s="3">
        <v>33162</v>
      </c>
      <c r="C18" s="3">
        <v>448359</v>
      </c>
      <c r="D18" s="3">
        <v>53991</v>
      </c>
      <c r="E18" s="9"/>
      <c r="F18" s="4">
        <f t="shared" si="0"/>
        <v>8304.328499194311</v>
      </c>
      <c r="G18" s="4">
        <f t="shared" si="1"/>
        <v>614.21348002444847</v>
      </c>
      <c r="H18" s="10">
        <f t="shared" si="2"/>
        <v>7.3963051929369099</v>
      </c>
      <c r="I18" s="5"/>
      <c r="J18" s="5"/>
      <c r="K18" s="5"/>
      <c r="L18" s="5"/>
      <c r="M18" s="5"/>
      <c r="N18" s="5"/>
      <c r="O18" s="5"/>
      <c r="P18" s="5"/>
      <c r="Q18" s="5"/>
      <c r="R18" s="5"/>
      <c r="S18" s="5"/>
      <c r="T18" s="5"/>
      <c r="U18" s="5"/>
      <c r="V18" s="5"/>
      <c r="W18" s="5"/>
      <c r="X18" s="5"/>
    </row>
    <row r="19" spans="1:24" ht="12" customHeight="1">
      <c r="A19" s="5">
        <v>1965</v>
      </c>
      <c r="B19" s="3">
        <v>35802</v>
      </c>
      <c r="C19" s="3">
        <v>458368</v>
      </c>
      <c r="D19" s="3">
        <v>54350</v>
      </c>
      <c r="E19" s="9"/>
      <c r="F19" s="4">
        <f t="shared" si="0"/>
        <v>8433.6338546458137</v>
      </c>
      <c r="G19" s="4">
        <f t="shared" si="1"/>
        <v>658.73045078196867</v>
      </c>
      <c r="H19" s="10">
        <f t="shared" si="2"/>
        <v>7.8107546774643959</v>
      </c>
      <c r="I19" s="5"/>
      <c r="J19" s="5"/>
      <c r="K19" s="5"/>
      <c r="L19" s="5"/>
      <c r="M19" s="5"/>
      <c r="N19" s="5"/>
      <c r="O19" s="5"/>
      <c r="P19" s="5"/>
      <c r="Q19" s="5"/>
      <c r="R19" s="5"/>
      <c r="S19" s="5"/>
      <c r="T19" s="5"/>
      <c r="U19" s="5"/>
      <c r="V19" s="5"/>
      <c r="W19" s="5"/>
      <c r="X19" s="5"/>
    </row>
    <row r="20" spans="1:24" ht="12" customHeight="1">
      <c r="A20" s="5">
        <v>1966</v>
      </c>
      <c r="B20" s="3">
        <v>38099</v>
      </c>
      <c r="C20" s="3">
        <v>467207</v>
      </c>
      <c r="D20" s="3">
        <v>54643</v>
      </c>
      <c r="E20" s="9"/>
      <c r="F20" s="4">
        <f t="shared" si="0"/>
        <v>8550.1711106637631</v>
      </c>
      <c r="G20" s="4">
        <f t="shared" si="1"/>
        <v>697.23477847116737</v>
      </c>
      <c r="H20" s="10">
        <f t="shared" si="2"/>
        <v>8.1546295325198468</v>
      </c>
      <c r="I20" s="5"/>
      <c r="J20" s="5"/>
      <c r="K20" s="5"/>
      <c r="L20" s="5"/>
      <c r="M20" s="5"/>
      <c r="N20" s="5"/>
      <c r="O20" s="5"/>
      <c r="P20" s="5"/>
      <c r="Q20" s="5"/>
      <c r="R20" s="5"/>
      <c r="S20" s="5"/>
      <c r="T20" s="5"/>
      <c r="U20" s="5"/>
      <c r="V20" s="5"/>
      <c r="W20" s="5"/>
      <c r="X20" s="5"/>
    </row>
    <row r="21" spans="1:24" ht="12" customHeight="1">
      <c r="A21" s="5">
        <v>1967</v>
      </c>
      <c r="B21" s="3">
        <v>40191</v>
      </c>
      <c r="C21" s="3">
        <v>478737</v>
      </c>
      <c r="D21" s="3">
        <v>54959</v>
      </c>
      <c r="E21" s="9"/>
      <c r="F21" s="4">
        <f t="shared" si="0"/>
        <v>8710.8025983005518</v>
      </c>
      <c r="G21" s="4">
        <f t="shared" si="1"/>
        <v>731.29059844611436</v>
      </c>
      <c r="H21" s="10">
        <f t="shared" si="2"/>
        <v>8.395214909229912</v>
      </c>
      <c r="I21" s="5"/>
      <c r="J21" s="5"/>
      <c r="K21" s="5"/>
      <c r="L21" s="5"/>
      <c r="M21" s="5"/>
      <c r="N21" s="5"/>
      <c r="O21" s="5"/>
      <c r="P21" s="5"/>
      <c r="Q21" s="5"/>
      <c r="R21" s="5"/>
      <c r="S21" s="5"/>
      <c r="T21" s="5"/>
      <c r="U21" s="5"/>
      <c r="V21" s="5"/>
      <c r="W21" s="5"/>
      <c r="X21" s="5"/>
    </row>
    <row r="22" spans="1:24" ht="12" customHeight="1">
      <c r="A22" s="5">
        <v>1968</v>
      </c>
      <c r="B22" s="3">
        <v>43530</v>
      </c>
      <c r="C22" s="3">
        <v>498789</v>
      </c>
      <c r="D22" s="3">
        <v>55214</v>
      </c>
      <c r="E22" s="9"/>
      <c r="F22" s="4">
        <f t="shared" si="0"/>
        <v>9033.7414423877999</v>
      </c>
      <c r="G22" s="4">
        <f t="shared" si="1"/>
        <v>788.38700329626545</v>
      </c>
      <c r="H22" s="10">
        <f t="shared" si="2"/>
        <v>8.7271371261194606</v>
      </c>
      <c r="I22" s="5"/>
      <c r="J22" s="5"/>
      <c r="K22" s="5"/>
      <c r="L22" s="5"/>
      <c r="M22" s="5"/>
      <c r="N22" s="5"/>
      <c r="O22" s="5"/>
      <c r="P22" s="5"/>
      <c r="Q22" s="5"/>
      <c r="R22" s="5"/>
      <c r="S22" s="5"/>
      <c r="T22" s="5"/>
      <c r="U22" s="5"/>
      <c r="V22" s="5"/>
      <c r="W22" s="5"/>
      <c r="X22" s="5"/>
    </row>
    <row r="23" spans="1:24" ht="12" customHeight="1">
      <c r="A23" s="5">
        <v>1969</v>
      </c>
      <c r="B23" s="3">
        <v>46883</v>
      </c>
      <c r="C23" s="3">
        <v>509158</v>
      </c>
      <c r="D23" s="3">
        <v>55461</v>
      </c>
      <c r="E23" s="9"/>
      <c r="F23" s="4">
        <f t="shared" si="0"/>
        <v>9180.4691585077799</v>
      </c>
      <c r="G23" s="4">
        <f t="shared" si="1"/>
        <v>845.33275635130997</v>
      </c>
      <c r="H23" s="10">
        <f t="shared" si="2"/>
        <v>9.2079472383817986</v>
      </c>
      <c r="I23" s="5"/>
      <c r="J23" s="5"/>
      <c r="K23" s="5"/>
      <c r="L23" s="5"/>
      <c r="M23" s="5"/>
      <c r="N23" s="5"/>
      <c r="O23" s="5"/>
      <c r="P23" s="5"/>
      <c r="Q23" s="5"/>
      <c r="R23" s="5"/>
      <c r="S23" s="5"/>
      <c r="T23" s="5"/>
      <c r="U23" s="5"/>
      <c r="V23" s="5"/>
      <c r="W23" s="5"/>
      <c r="X23" s="5"/>
    </row>
    <row r="24" spans="1:24" ht="12" customHeight="1">
      <c r="A24" s="5">
        <v>1970</v>
      </c>
      <c r="B24" s="3">
        <v>51523</v>
      </c>
      <c r="C24" s="3">
        <v>520568</v>
      </c>
      <c r="D24" s="3">
        <v>55632</v>
      </c>
      <c r="E24" s="9"/>
      <c r="F24" s="4">
        <f t="shared" si="0"/>
        <v>9357.3482887546743</v>
      </c>
      <c r="G24" s="4">
        <f t="shared" si="1"/>
        <v>926.13963186655167</v>
      </c>
      <c r="H24" s="10">
        <f t="shared" si="2"/>
        <v>9.8974581610855825</v>
      </c>
      <c r="I24" s="5"/>
      <c r="J24" s="5"/>
      <c r="K24" s="5"/>
      <c r="L24" s="5"/>
      <c r="M24" s="5"/>
      <c r="N24" s="5"/>
      <c r="O24" s="5"/>
      <c r="P24" s="5"/>
      <c r="Q24" s="5"/>
      <c r="R24" s="5"/>
      <c r="S24" s="5"/>
      <c r="T24" s="5"/>
      <c r="U24" s="5"/>
      <c r="V24" s="5"/>
      <c r="W24" s="5"/>
      <c r="X24" s="5"/>
    </row>
    <row r="25" spans="1:24" ht="12" customHeight="1">
      <c r="A25" s="5">
        <v>1971</v>
      </c>
      <c r="B25" s="3">
        <v>57469</v>
      </c>
      <c r="C25" s="3">
        <v>531049</v>
      </c>
      <c r="D25" s="3">
        <v>55928</v>
      </c>
      <c r="E25" s="3">
        <v>1058</v>
      </c>
      <c r="F25" s="4">
        <f t="shared" si="0"/>
        <v>9495.2260048633962</v>
      </c>
      <c r="G25" s="4">
        <f t="shared" si="1"/>
        <v>1027.5532827921613</v>
      </c>
      <c r="H25" s="10">
        <f t="shared" si="2"/>
        <v>10.821788573182513</v>
      </c>
      <c r="I25" s="5"/>
      <c r="J25" s="5"/>
      <c r="K25" s="5"/>
      <c r="L25" s="5"/>
      <c r="M25" s="5"/>
      <c r="N25" s="5"/>
      <c r="O25" s="5"/>
      <c r="P25" s="5"/>
      <c r="Q25" s="5"/>
      <c r="R25" s="5"/>
      <c r="S25" s="5"/>
      <c r="T25" s="5"/>
      <c r="U25" s="5"/>
      <c r="V25" s="5"/>
      <c r="W25" s="5"/>
      <c r="X25" s="5"/>
    </row>
    <row r="26" spans="1:24" ht="12" customHeight="1">
      <c r="A26" s="5">
        <v>1972</v>
      </c>
      <c r="B26" s="3">
        <v>64342</v>
      </c>
      <c r="C26" s="3">
        <v>550002</v>
      </c>
      <c r="D26" s="3">
        <v>56097</v>
      </c>
      <c r="E26" s="3">
        <v>1116</v>
      </c>
      <c r="F26" s="4">
        <f t="shared" si="0"/>
        <v>9804.4815230760996</v>
      </c>
      <c r="G26" s="4">
        <f t="shared" si="1"/>
        <v>1146.9775567320892</v>
      </c>
      <c r="H26" s="10">
        <f t="shared" si="2"/>
        <v>11.698502914534856</v>
      </c>
      <c r="I26" s="5"/>
      <c r="J26" s="5"/>
      <c r="K26" s="5"/>
      <c r="L26" s="5"/>
      <c r="M26" s="5"/>
      <c r="N26" s="5"/>
      <c r="O26" s="5"/>
      <c r="P26" s="5"/>
      <c r="Q26" s="5"/>
      <c r="R26" s="5"/>
      <c r="S26" s="5"/>
      <c r="T26" s="5"/>
      <c r="U26" s="5"/>
      <c r="V26" s="5"/>
      <c r="W26" s="5"/>
      <c r="X26" s="5"/>
    </row>
    <row r="27" spans="1:24" ht="12" customHeight="1">
      <c r="A27" s="5">
        <v>1973</v>
      </c>
      <c r="B27" s="3">
        <v>74020</v>
      </c>
      <c r="C27" s="3">
        <v>589158</v>
      </c>
      <c r="D27" s="3">
        <v>56223</v>
      </c>
      <c r="E27" s="3">
        <v>946</v>
      </c>
      <c r="F27" s="4">
        <f t="shared" si="0"/>
        <v>10478.949895950056</v>
      </c>
      <c r="G27" s="4">
        <f t="shared" si="1"/>
        <v>1316.5430517759635</v>
      </c>
      <c r="H27" s="10">
        <f t="shared" si="2"/>
        <v>12.563692591800502</v>
      </c>
      <c r="I27" s="5"/>
      <c r="J27" s="5"/>
      <c r="K27" s="5"/>
      <c r="L27" s="5"/>
      <c r="M27" s="5"/>
      <c r="N27" s="5"/>
      <c r="O27" s="5"/>
      <c r="P27" s="5"/>
      <c r="Q27" s="5"/>
      <c r="R27" s="5"/>
      <c r="S27" s="5"/>
      <c r="T27" s="5"/>
      <c r="U27" s="5"/>
      <c r="V27" s="5"/>
      <c r="W27" s="5"/>
      <c r="X27" s="5"/>
    </row>
    <row r="28" spans="1:24" ht="12" customHeight="1">
      <c r="A28" s="5">
        <v>1974</v>
      </c>
      <c r="B28" s="3">
        <v>83793</v>
      </c>
      <c r="C28" s="3">
        <v>581111</v>
      </c>
      <c r="D28" s="3">
        <v>56236</v>
      </c>
      <c r="E28" s="3">
        <v>948</v>
      </c>
      <c r="F28" s="4">
        <f t="shared" si="0"/>
        <v>10333.434099153566</v>
      </c>
      <c r="G28" s="4">
        <f t="shared" si="1"/>
        <v>1490.0241837968561</v>
      </c>
      <c r="H28" s="10">
        <f t="shared" si="2"/>
        <v>14.419448263756838</v>
      </c>
      <c r="I28" s="5"/>
      <c r="J28" s="5"/>
      <c r="K28" s="5"/>
      <c r="L28" s="5"/>
      <c r="M28" s="5"/>
      <c r="N28" s="5"/>
      <c r="O28" s="5"/>
      <c r="P28" s="5"/>
      <c r="Q28" s="5"/>
      <c r="R28" s="5"/>
      <c r="S28" s="5"/>
      <c r="T28" s="5"/>
      <c r="U28" s="5"/>
      <c r="V28" s="5"/>
      <c r="W28" s="5"/>
      <c r="X28" s="5"/>
    </row>
    <row r="29" spans="1:24" ht="12" customHeight="1">
      <c r="A29" s="5">
        <v>1975</v>
      </c>
      <c r="B29" s="3">
        <v>105864</v>
      </c>
      <c r="C29" s="3">
        <v>577489</v>
      </c>
      <c r="D29" s="3">
        <v>56226</v>
      </c>
      <c r="E29" s="3">
        <v>1174</v>
      </c>
      <c r="F29" s="4">
        <f t="shared" si="0"/>
        <v>10270.853341870308</v>
      </c>
      <c r="G29" s="4">
        <f t="shared" si="1"/>
        <v>1882.8300074698539</v>
      </c>
      <c r="H29" s="10">
        <f t="shared" si="2"/>
        <v>18.331777748147584</v>
      </c>
      <c r="I29" s="5"/>
      <c r="J29" s="5"/>
      <c r="K29" s="5"/>
      <c r="L29" s="5"/>
      <c r="M29" s="5"/>
      <c r="N29" s="5"/>
      <c r="O29" s="5"/>
      <c r="P29" s="5"/>
      <c r="Q29" s="5"/>
      <c r="R29" s="5"/>
      <c r="S29" s="5"/>
      <c r="T29" s="5"/>
      <c r="U29" s="5"/>
      <c r="V29" s="5"/>
      <c r="W29" s="5"/>
      <c r="X29" s="5"/>
    </row>
    <row r="30" spans="1:24" ht="12" customHeight="1">
      <c r="A30" s="5">
        <v>1976</v>
      </c>
      <c r="B30" s="3">
        <v>125203</v>
      </c>
      <c r="C30" s="3">
        <v>592659</v>
      </c>
      <c r="D30" s="3">
        <v>56216</v>
      </c>
      <c r="E30" s="3">
        <v>1414</v>
      </c>
      <c r="F30" s="4">
        <f t="shared" si="0"/>
        <v>10542.53237512452</v>
      </c>
      <c r="G30" s="4">
        <f t="shared" si="1"/>
        <v>2227.1773160666003</v>
      </c>
      <c r="H30" s="10">
        <f t="shared" si="2"/>
        <v>21.125638858095463</v>
      </c>
      <c r="I30" s="5"/>
      <c r="J30" s="5"/>
      <c r="K30" s="5"/>
      <c r="L30" s="5"/>
      <c r="M30" s="5"/>
      <c r="N30" s="5"/>
      <c r="O30" s="5"/>
      <c r="P30" s="5"/>
      <c r="Q30" s="5"/>
      <c r="R30" s="5"/>
      <c r="S30" s="5"/>
      <c r="T30" s="5"/>
      <c r="U30" s="5"/>
      <c r="V30" s="5"/>
      <c r="W30" s="5"/>
      <c r="X30" s="5"/>
    </row>
    <row r="31" spans="1:24" ht="12" customHeight="1">
      <c r="A31" s="5">
        <v>1977</v>
      </c>
      <c r="B31" s="3">
        <v>145663</v>
      </c>
      <c r="C31" s="3">
        <v>606780</v>
      </c>
      <c r="D31" s="3">
        <v>56190</v>
      </c>
      <c r="E31" s="3">
        <v>1470</v>
      </c>
      <c r="F31" s="4">
        <f t="shared" si="0"/>
        <v>10798.718633208757</v>
      </c>
      <c r="G31" s="4">
        <f t="shared" si="1"/>
        <v>2592.3295960135256</v>
      </c>
      <c r="H31" s="10">
        <f t="shared" si="2"/>
        <v>24.005899996703914</v>
      </c>
      <c r="I31" s="5"/>
      <c r="J31" s="5"/>
      <c r="K31" s="5"/>
      <c r="L31" s="5"/>
      <c r="M31" s="5"/>
      <c r="N31" s="5"/>
      <c r="O31" s="5"/>
      <c r="P31" s="5"/>
      <c r="Q31" s="5"/>
      <c r="R31" s="5"/>
      <c r="S31" s="5"/>
      <c r="T31" s="5"/>
      <c r="U31" s="5"/>
      <c r="V31" s="5"/>
      <c r="W31" s="5"/>
      <c r="X31" s="5"/>
    </row>
    <row r="32" spans="1:24" ht="12" customHeight="1">
      <c r="A32" s="5">
        <v>1978</v>
      </c>
      <c r="B32" s="3">
        <v>167905</v>
      </c>
      <c r="C32" s="3">
        <v>626382</v>
      </c>
      <c r="D32" s="3">
        <v>56178</v>
      </c>
      <c r="E32" s="3">
        <v>1453</v>
      </c>
      <c r="F32" s="4">
        <f t="shared" si="0"/>
        <v>11149.951938481256</v>
      </c>
      <c r="G32" s="4">
        <f t="shared" si="1"/>
        <v>2988.8034461888997</v>
      </c>
      <c r="H32" s="10">
        <f t="shared" si="2"/>
        <v>26.805527617332555</v>
      </c>
      <c r="I32" s="5"/>
      <c r="J32" s="5"/>
      <c r="K32" s="5"/>
      <c r="L32" s="5"/>
      <c r="M32" s="5"/>
      <c r="N32" s="5"/>
      <c r="O32" s="5"/>
      <c r="P32" s="5"/>
      <c r="Q32" s="5"/>
      <c r="R32" s="5"/>
      <c r="S32" s="5"/>
      <c r="T32" s="5"/>
      <c r="U32" s="5"/>
      <c r="V32" s="5"/>
      <c r="W32" s="5"/>
      <c r="X32" s="5"/>
    </row>
    <row r="33" spans="1:24" ht="12" customHeight="1">
      <c r="A33" s="5">
        <v>1979</v>
      </c>
      <c r="B33" s="3">
        <v>197438</v>
      </c>
      <c r="C33" s="3">
        <v>643043</v>
      </c>
      <c r="D33" s="3">
        <v>56240</v>
      </c>
      <c r="E33" s="3">
        <v>1432</v>
      </c>
      <c r="F33" s="4">
        <f t="shared" si="0"/>
        <v>11433.908250355618</v>
      </c>
      <c r="G33" s="4">
        <f t="shared" si="1"/>
        <v>3510.633001422475</v>
      </c>
      <c r="H33" s="10">
        <f t="shared" si="2"/>
        <v>30.703700996667411</v>
      </c>
      <c r="I33" s="5"/>
      <c r="J33" s="5"/>
      <c r="K33" s="5"/>
      <c r="L33" s="5"/>
      <c r="M33" s="5"/>
      <c r="N33" s="5"/>
      <c r="O33" s="5"/>
      <c r="P33" s="5"/>
      <c r="Q33" s="5"/>
      <c r="R33" s="5"/>
      <c r="S33" s="5"/>
      <c r="T33" s="5"/>
      <c r="U33" s="5"/>
      <c r="V33" s="5"/>
      <c r="W33" s="5"/>
      <c r="X33" s="5"/>
    </row>
    <row r="34" spans="1:24" ht="12" customHeight="1">
      <c r="A34" s="5">
        <v>1980</v>
      </c>
      <c r="B34" s="3">
        <v>230800</v>
      </c>
      <c r="C34" s="3">
        <v>629559</v>
      </c>
      <c r="D34" s="3">
        <v>56330</v>
      </c>
      <c r="E34" s="3">
        <v>1833</v>
      </c>
      <c r="F34" s="4">
        <f t="shared" ref="F34:F59" si="3">(C34*1000000)/(D34*1000)</f>
        <v>11176.264867743654</v>
      </c>
      <c r="G34" s="4">
        <f t="shared" ref="G34:G59" si="4">(B34*1000000)/(D34*1000)</f>
        <v>4097.2838629504704</v>
      </c>
      <c r="H34" s="10">
        <f t="shared" ref="H34:H59" si="5">(B34/C34)*100</f>
        <v>36.660583043050771</v>
      </c>
      <c r="I34" s="5"/>
      <c r="J34" s="5"/>
      <c r="K34" s="5"/>
      <c r="L34" s="5"/>
      <c r="M34" s="5"/>
      <c r="N34" s="5"/>
      <c r="O34" s="5"/>
      <c r="P34" s="5"/>
      <c r="Q34" s="5"/>
      <c r="R34" s="5"/>
      <c r="S34" s="5"/>
      <c r="T34" s="5"/>
      <c r="U34" s="5"/>
      <c r="V34" s="5"/>
      <c r="W34" s="5"/>
      <c r="X34" s="5"/>
    </row>
    <row r="35" spans="1:24" ht="12" customHeight="1">
      <c r="A35" s="5">
        <v>1981</v>
      </c>
      <c r="B35" s="3">
        <v>253154</v>
      </c>
      <c r="C35" s="3">
        <v>620332</v>
      </c>
      <c r="D35" s="3">
        <v>56357</v>
      </c>
      <c r="E35" s="3">
        <v>2609</v>
      </c>
      <c r="F35" s="4">
        <f t="shared" si="3"/>
        <v>11007.186330003371</v>
      </c>
      <c r="G35" s="4">
        <f t="shared" si="4"/>
        <v>4491.9708288233933</v>
      </c>
      <c r="H35" s="10">
        <f t="shared" si="5"/>
        <v>40.80943752700167</v>
      </c>
      <c r="I35" s="5"/>
      <c r="J35" s="5"/>
      <c r="K35" s="5"/>
      <c r="L35" s="5"/>
      <c r="M35" s="5"/>
      <c r="N35" s="5"/>
      <c r="O35" s="5"/>
      <c r="P35" s="5"/>
      <c r="Q35" s="5"/>
      <c r="R35" s="5"/>
      <c r="S35" s="5"/>
      <c r="T35" s="5"/>
      <c r="U35" s="5"/>
      <c r="V35" s="5"/>
      <c r="W35" s="5"/>
      <c r="X35" s="5"/>
    </row>
    <row r="36" spans="1:24" ht="12" customHeight="1">
      <c r="A36" s="5">
        <v>1982</v>
      </c>
      <c r="B36" s="3">
        <v>277198</v>
      </c>
      <c r="C36" s="3">
        <v>632052</v>
      </c>
      <c r="D36" s="3">
        <v>56291</v>
      </c>
      <c r="E36" s="3">
        <v>2875</v>
      </c>
      <c r="F36" s="4">
        <f t="shared" si="3"/>
        <v>11228.295819935691</v>
      </c>
      <c r="G36" s="4">
        <f t="shared" si="4"/>
        <v>4924.3751221332004</v>
      </c>
      <c r="H36" s="10">
        <f t="shared" si="5"/>
        <v>43.856834564244714</v>
      </c>
      <c r="I36" s="5"/>
      <c r="J36" s="5"/>
      <c r="K36" s="5"/>
      <c r="L36" s="5"/>
      <c r="M36" s="5"/>
      <c r="N36" s="5"/>
      <c r="O36" s="5"/>
      <c r="P36" s="5"/>
      <c r="Q36" s="5"/>
      <c r="R36" s="5"/>
      <c r="S36" s="5"/>
      <c r="T36" s="5"/>
      <c r="U36" s="5"/>
      <c r="V36" s="5"/>
      <c r="W36" s="5"/>
      <c r="X36" s="5"/>
    </row>
    <row r="37" spans="1:24" ht="12" customHeight="1">
      <c r="A37" s="5">
        <v>1983</v>
      </c>
      <c r="B37" s="3">
        <v>302973</v>
      </c>
      <c r="C37" s="3">
        <v>654267</v>
      </c>
      <c r="D37" s="3">
        <v>56316</v>
      </c>
      <c r="E37" s="3">
        <v>3081</v>
      </c>
      <c r="F37" s="4">
        <f t="shared" si="3"/>
        <v>11617.781802684849</v>
      </c>
      <c r="G37" s="4">
        <f t="shared" si="4"/>
        <v>5379.8742808438101</v>
      </c>
      <c r="H37" s="10">
        <f t="shared" si="5"/>
        <v>46.307241539004721</v>
      </c>
      <c r="I37" s="5"/>
      <c r="J37" s="5"/>
      <c r="K37" s="5"/>
      <c r="L37" s="5"/>
      <c r="M37" s="5"/>
      <c r="N37" s="5"/>
      <c r="O37" s="5"/>
      <c r="P37" s="5"/>
      <c r="Q37" s="5"/>
      <c r="R37" s="5"/>
      <c r="S37" s="5"/>
      <c r="T37" s="5"/>
      <c r="U37" s="5"/>
      <c r="V37" s="5"/>
      <c r="W37" s="5"/>
      <c r="X37" s="5"/>
    </row>
    <row r="38" spans="1:24" ht="12" customHeight="1">
      <c r="A38" s="5">
        <v>1984</v>
      </c>
      <c r="B38" s="3">
        <v>324633</v>
      </c>
      <c r="C38" s="3">
        <v>670995</v>
      </c>
      <c r="D38" s="3">
        <v>56409</v>
      </c>
      <c r="E38" s="3">
        <v>3241</v>
      </c>
      <c r="F38" s="4">
        <f t="shared" si="3"/>
        <v>11895.176301653992</v>
      </c>
      <c r="G38" s="4">
        <f t="shared" si="4"/>
        <v>5754.985906504281</v>
      </c>
      <c r="H38" s="10">
        <f t="shared" si="5"/>
        <v>48.380837413095477</v>
      </c>
      <c r="I38" s="5"/>
      <c r="J38" s="5"/>
      <c r="K38" s="5"/>
      <c r="L38" s="5"/>
      <c r="M38" s="5"/>
      <c r="N38" s="5"/>
      <c r="O38" s="5"/>
      <c r="P38" s="5"/>
      <c r="Q38" s="5"/>
      <c r="R38" s="5"/>
      <c r="S38" s="5"/>
      <c r="T38" s="5"/>
      <c r="U38" s="5"/>
      <c r="V38" s="5"/>
      <c r="W38" s="5"/>
      <c r="X38" s="5"/>
    </row>
    <row r="39" spans="1:24" ht="12" customHeight="1">
      <c r="A39" s="5">
        <v>1985</v>
      </c>
      <c r="B39" s="3">
        <v>355269</v>
      </c>
      <c r="C39" s="3">
        <v>694661</v>
      </c>
      <c r="D39" s="3">
        <v>56554</v>
      </c>
      <c r="E39" s="3">
        <v>3151</v>
      </c>
      <c r="F39" s="4">
        <f t="shared" si="3"/>
        <v>12283.145312444743</v>
      </c>
      <c r="G39" s="4">
        <f t="shared" si="4"/>
        <v>6281.9429218092446</v>
      </c>
      <c r="H39" s="10">
        <f t="shared" si="5"/>
        <v>51.14278763310449</v>
      </c>
      <c r="I39" s="5"/>
      <c r="J39" s="5"/>
      <c r="K39" s="5"/>
      <c r="L39" s="5"/>
      <c r="M39" s="5"/>
      <c r="N39" s="5"/>
      <c r="O39" s="5"/>
      <c r="P39" s="5"/>
      <c r="Q39" s="5"/>
      <c r="R39" s="5"/>
      <c r="S39" s="5"/>
      <c r="T39" s="5"/>
      <c r="U39" s="5"/>
      <c r="V39" s="5"/>
      <c r="W39" s="5"/>
      <c r="X39" s="5"/>
    </row>
    <row r="40" spans="1:24" ht="12" customHeight="1">
      <c r="A40" s="5">
        <v>1986</v>
      </c>
      <c r="B40" s="3">
        <v>381782</v>
      </c>
      <c r="C40" s="3">
        <v>721977</v>
      </c>
      <c r="D40" s="3">
        <v>56684</v>
      </c>
      <c r="E40" s="3">
        <v>3160</v>
      </c>
      <c r="F40" s="4">
        <f t="shared" si="3"/>
        <v>12736.874603062593</v>
      </c>
      <c r="G40" s="4">
        <f t="shared" si="4"/>
        <v>6735.2692117705174</v>
      </c>
      <c r="H40" s="10">
        <f t="shared" si="5"/>
        <v>52.880077897218335</v>
      </c>
      <c r="I40" s="5"/>
      <c r="J40" s="5"/>
      <c r="K40" s="5"/>
      <c r="L40" s="5"/>
      <c r="M40" s="5"/>
      <c r="N40" s="5"/>
      <c r="O40" s="5"/>
      <c r="P40" s="5"/>
      <c r="Q40" s="5"/>
      <c r="R40" s="5"/>
      <c r="S40" s="5"/>
      <c r="T40" s="5"/>
      <c r="U40" s="5"/>
      <c r="V40" s="5"/>
      <c r="W40" s="5"/>
      <c r="X40" s="5"/>
    </row>
    <row r="41" spans="1:24" ht="12" customHeight="1">
      <c r="A41" s="5">
        <v>1987</v>
      </c>
      <c r="B41" s="3">
        <v>420211</v>
      </c>
      <c r="C41" s="3">
        <v>754678</v>
      </c>
      <c r="D41" s="3">
        <v>56804</v>
      </c>
      <c r="E41" s="3">
        <v>2940</v>
      </c>
      <c r="F41" s="4">
        <f t="shared" si="3"/>
        <v>13285.648897964931</v>
      </c>
      <c r="G41" s="4">
        <f t="shared" si="4"/>
        <v>7397.5600309837337</v>
      </c>
      <c r="H41" s="10">
        <f t="shared" si="5"/>
        <v>55.680833415045882</v>
      </c>
      <c r="I41" s="5"/>
      <c r="J41" s="5"/>
      <c r="K41" s="5"/>
      <c r="L41" s="5"/>
      <c r="M41" s="5"/>
      <c r="N41" s="5"/>
      <c r="O41" s="5"/>
      <c r="P41" s="5"/>
      <c r="Q41" s="5"/>
      <c r="R41" s="5"/>
      <c r="S41" s="5"/>
      <c r="T41" s="5"/>
      <c r="U41" s="5"/>
      <c r="V41" s="5"/>
      <c r="W41" s="5"/>
      <c r="X41" s="5"/>
    </row>
    <row r="42" spans="1:24" ht="12" customHeight="1">
      <c r="A42" s="5">
        <v>1988</v>
      </c>
      <c r="B42" s="3">
        <v>469035</v>
      </c>
      <c r="C42" s="3">
        <v>792176</v>
      </c>
      <c r="D42" s="3">
        <v>56916</v>
      </c>
      <c r="E42" s="3">
        <v>2445</v>
      </c>
      <c r="F42" s="4">
        <f t="shared" si="3"/>
        <v>13918.335793098602</v>
      </c>
      <c r="G42" s="4">
        <f t="shared" si="4"/>
        <v>8240.8285895003155</v>
      </c>
      <c r="H42" s="10">
        <f t="shared" si="5"/>
        <v>59.208433479428813</v>
      </c>
      <c r="I42" s="5"/>
      <c r="J42" s="5"/>
      <c r="K42" s="5"/>
      <c r="L42" s="5"/>
      <c r="M42" s="5"/>
      <c r="N42" s="5"/>
      <c r="O42" s="5"/>
      <c r="P42" s="5"/>
      <c r="Q42" s="5"/>
      <c r="R42" s="5"/>
      <c r="S42" s="5"/>
      <c r="T42" s="5"/>
      <c r="U42" s="5"/>
      <c r="V42" s="5"/>
      <c r="W42" s="5"/>
      <c r="X42" s="5"/>
    </row>
    <row r="43" spans="1:24" ht="12" customHeight="1">
      <c r="A43" s="5">
        <v>1989</v>
      </c>
      <c r="B43" s="3">
        <v>514921</v>
      </c>
      <c r="C43" s="3">
        <v>809214</v>
      </c>
      <c r="D43" s="3">
        <v>57076</v>
      </c>
      <c r="E43" s="3">
        <v>2082</v>
      </c>
      <c r="F43" s="4">
        <f t="shared" si="3"/>
        <v>14177.833064685683</v>
      </c>
      <c r="G43" s="4">
        <f t="shared" si="4"/>
        <v>9021.6728572429747</v>
      </c>
      <c r="H43" s="10">
        <f t="shared" si="5"/>
        <v>63.632240668105098</v>
      </c>
      <c r="I43" s="5"/>
      <c r="J43" s="5"/>
      <c r="K43" s="5"/>
      <c r="L43" s="5"/>
      <c r="M43" s="5"/>
      <c r="N43" s="5"/>
      <c r="O43" s="5"/>
      <c r="P43" s="5"/>
      <c r="Q43" s="5"/>
      <c r="R43" s="5"/>
      <c r="S43" s="5"/>
      <c r="T43" s="5"/>
      <c r="U43" s="5"/>
      <c r="V43" s="5"/>
      <c r="W43" s="5"/>
      <c r="X43" s="5"/>
    </row>
    <row r="44" spans="1:24" ht="12" customHeight="1">
      <c r="A44" s="5">
        <v>1990</v>
      </c>
      <c r="B44" s="3">
        <v>558160</v>
      </c>
      <c r="C44" s="3">
        <v>814956</v>
      </c>
      <c r="D44" s="3">
        <v>57237</v>
      </c>
      <c r="E44" s="3">
        <v>2053</v>
      </c>
      <c r="F44" s="4">
        <f t="shared" si="3"/>
        <v>14238.272446144976</v>
      </c>
      <c r="G44" s="4">
        <f t="shared" si="4"/>
        <v>9751.7340182050066</v>
      </c>
      <c r="H44" s="10">
        <f t="shared" si="5"/>
        <v>68.489587167896175</v>
      </c>
      <c r="I44" s="5"/>
      <c r="J44" s="5"/>
      <c r="K44" s="5"/>
      <c r="L44" s="5"/>
      <c r="M44" s="5"/>
      <c r="N44" s="5"/>
      <c r="O44" s="5"/>
      <c r="P44" s="5"/>
      <c r="Q44" s="5"/>
      <c r="R44" s="5"/>
      <c r="S44" s="5"/>
      <c r="T44" s="5"/>
      <c r="U44" s="5"/>
      <c r="V44" s="5"/>
      <c r="W44" s="5"/>
      <c r="X44" s="5"/>
    </row>
    <row r="45" spans="1:24" ht="12" customHeight="1">
      <c r="A45" s="5">
        <v>1991</v>
      </c>
      <c r="B45" s="3">
        <v>587080</v>
      </c>
      <c r="C45" s="3">
        <v>803892</v>
      </c>
      <c r="D45" s="3">
        <v>57439</v>
      </c>
      <c r="E45" s="3">
        <v>2530</v>
      </c>
      <c r="F45" s="4">
        <f t="shared" si="3"/>
        <v>13995.577917442852</v>
      </c>
      <c r="G45" s="4">
        <f t="shared" si="4"/>
        <v>10220.930030118909</v>
      </c>
      <c r="H45" s="10">
        <f t="shared" si="5"/>
        <v>73.029710458618823</v>
      </c>
      <c r="I45" s="5"/>
      <c r="J45" s="5"/>
      <c r="K45" s="5"/>
      <c r="L45" s="5"/>
      <c r="M45" s="5"/>
      <c r="N45" s="5"/>
      <c r="O45" s="5"/>
      <c r="P45" s="5"/>
      <c r="Q45" s="5"/>
      <c r="R45" s="5"/>
      <c r="S45" s="5"/>
      <c r="T45" s="5"/>
      <c r="U45" s="5"/>
      <c r="V45" s="5"/>
      <c r="W45" s="5"/>
      <c r="X45" s="5"/>
    </row>
    <row r="46" spans="1:24" ht="12" customHeight="1">
      <c r="A46" s="5">
        <v>1992</v>
      </c>
      <c r="B46" s="3">
        <v>611974</v>
      </c>
      <c r="C46" s="3">
        <v>805699</v>
      </c>
      <c r="D46" s="3">
        <v>57585</v>
      </c>
      <c r="E46" s="3">
        <v>2822</v>
      </c>
      <c r="F46" s="4">
        <f t="shared" si="3"/>
        <v>13991.473473994964</v>
      </c>
      <c r="G46" s="4">
        <f t="shared" si="4"/>
        <v>10627.316141356256</v>
      </c>
      <c r="H46" s="10">
        <f t="shared" si="5"/>
        <v>75.955660860941862</v>
      </c>
      <c r="I46" s="5"/>
      <c r="J46" s="5"/>
      <c r="K46" s="5"/>
      <c r="L46" s="5"/>
      <c r="M46" s="5"/>
      <c r="N46" s="5"/>
      <c r="O46" s="5"/>
      <c r="P46" s="5"/>
      <c r="Q46" s="5"/>
      <c r="R46" s="5"/>
      <c r="S46" s="5"/>
      <c r="T46" s="5"/>
      <c r="U46" s="5"/>
      <c r="V46" s="5"/>
      <c r="W46" s="5"/>
      <c r="X46" s="5"/>
    </row>
    <row r="47" spans="1:24" ht="12" customHeight="1">
      <c r="A47" s="5">
        <v>1993</v>
      </c>
      <c r="B47" s="3">
        <v>642656</v>
      </c>
      <c r="C47" s="3">
        <v>824085</v>
      </c>
      <c r="D47" s="3">
        <v>57714</v>
      </c>
      <c r="E47" s="3">
        <v>2929</v>
      </c>
      <c r="F47" s="4">
        <f t="shared" si="3"/>
        <v>14278.771182035554</v>
      </c>
      <c r="G47" s="4">
        <f t="shared" si="4"/>
        <v>11135.183837543751</v>
      </c>
      <c r="H47" s="10">
        <f t="shared" si="5"/>
        <v>77.984188524242043</v>
      </c>
      <c r="I47" s="5"/>
      <c r="J47" s="5"/>
      <c r="K47" s="5"/>
      <c r="L47" s="5"/>
      <c r="M47" s="5"/>
      <c r="N47" s="5"/>
      <c r="O47" s="5"/>
      <c r="P47" s="5"/>
      <c r="Q47" s="5"/>
      <c r="R47" s="5"/>
      <c r="S47" s="5"/>
      <c r="T47" s="5"/>
      <c r="U47" s="5"/>
      <c r="V47" s="5"/>
      <c r="W47" s="5"/>
      <c r="X47" s="5"/>
    </row>
    <row r="48" spans="1:24" ht="12" customHeight="1">
      <c r="A48" s="5">
        <v>1994</v>
      </c>
      <c r="B48" s="3">
        <v>680978</v>
      </c>
      <c r="C48" s="3">
        <v>859566</v>
      </c>
      <c r="D48" s="3">
        <v>57862</v>
      </c>
      <c r="E48" s="3">
        <v>2676</v>
      </c>
      <c r="F48" s="4">
        <f t="shared" si="3"/>
        <v>14855.449172168263</v>
      </c>
      <c r="G48" s="4">
        <f t="shared" si="4"/>
        <v>11769.002108464969</v>
      </c>
      <c r="H48" s="10">
        <f t="shared" si="5"/>
        <v>79.223468587636077</v>
      </c>
      <c r="I48" s="5"/>
      <c r="J48" s="5"/>
      <c r="K48" s="5"/>
      <c r="L48" s="5"/>
      <c r="M48" s="5"/>
      <c r="N48" s="5"/>
      <c r="O48" s="5"/>
      <c r="P48" s="5"/>
      <c r="Q48" s="5"/>
      <c r="R48" s="5"/>
      <c r="S48" s="5"/>
      <c r="T48" s="5"/>
      <c r="U48" s="5"/>
      <c r="V48" s="5"/>
      <c r="W48" s="5"/>
      <c r="X48" s="5"/>
    </row>
    <row r="49" spans="1:24" ht="12" customHeight="1">
      <c r="A49" s="5">
        <v>1995</v>
      </c>
      <c r="B49" s="3">
        <v>719747</v>
      </c>
      <c r="C49" s="3">
        <v>884748</v>
      </c>
      <c r="D49" s="3">
        <v>58025</v>
      </c>
      <c r="E49" s="3">
        <v>2436</v>
      </c>
      <c r="F49" s="4">
        <f t="shared" si="3"/>
        <v>15247.703576044809</v>
      </c>
      <c r="G49" s="4">
        <f t="shared" si="4"/>
        <v>12404.084446359328</v>
      </c>
      <c r="H49" s="10">
        <f t="shared" si="5"/>
        <v>81.350508845456559</v>
      </c>
      <c r="I49" s="5"/>
      <c r="J49" s="5"/>
      <c r="K49" s="5"/>
      <c r="L49" s="5"/>
      <c r="M49" s="5"/>
      <c r="N49" s="5"/>
      <c r="O49" s="5"/>
      <c r="P49" s="5"/>
      <c r="Q49" s="5"/>
      <c r="R49" s="5"/>
      <c r="S49" s="5"/>
      <c r="T49" s="5"/>
      <c r="U49" s="5"/>
      <c r="V49" s="5"/>
      <c r="W49" s="5"/>
      <c r="X49" s="5"/>
    </row>
    <row r="50" spans="1:24" ht="12" customHeight="1">
      <c r="A50" s="5">
        <v>1996</v>
      </c>
      <c r="B50" s="3">
        <v>765152</v>
      </c>
      <c r="C50" s="3">
        <v>909102</v>
      </c>
      <c r="D50" s="3">
        <v>58164</v>
      </c>
      <c r="E50" s="3">
        <v>2296</v>
      </c>
      <c r="F50" s="4">
        <f t="shared" si="3"/>
        <v>15629.977305549824</v>
      </c>
      <c r="G50" s="4">
        <f t="shared" si="4"/>
        <v>13155.078742865002</v>
      </c>
      <c r="H50" s="10">
        <f t="shared" si="5"/>
        <v>84.165693178543222</v>
      </c>
      <c r="I50" s="5"/>
      <c r="J50" s="5"/>
      <c r="K50" s="5"/>
      <c r="L50" s="5"/>
      <c r="M50" s="5"/>
      <c r="N50" s="5"/>
      <c r="O50" s="5"/>
      <c r="P50" s="5"/>
      <c r="Q50" s="5"/>
      <c r="R50" s="5"/>
      <c r="S50" s="5"/>
      <c r="T50" s="5"/>
      <c r="U50" s="5"/>
      <c r="V50" s="5"/>
      <c r="W50" s="5"/>
      <c r="X50" s="5"/>
    </row>
    <row r="51" spans="1:24" ht="12" customHeight="1">
      <c r="A51" s="5">
        <v>1997</v>
      </c>
      <c r="B51" s="3">
        <v>811194</v>
      </c>
      <c r="C51" s="3">
        <v>936717</v>
      </c>
      <c r="D51" s="3">
        <v>58314</v>
      </c>
      <c r="E51" s="3">
        <v>1988</v>
      </c>
      <c r="F51" s="4">
        <f t="shared" si="3"/>
        <v>16063.329560654389</v>
      </c>
      <c r="G51" s="4">
        <f t="shared" si="4"/>
        <v>13910.793291490894</v>
      </c>
      <c r="H51" s="10">
        <f t="shared" si="5"/>
        <v>86.599688059467269</v>
      </c>
      <c r="I51" s="5"/>
      <c r="J51" s="5"/>
      <c r="K51" s="5"/>
      <c r="L51" s="5"/>
      <c r="M51" s="5"/>
      <c r="N51" s="5"/>
      <c r="O51" s="5"/>
      <c r="P51" s="5"/>
      <c r="Q51" s="5"/>
      <c r="R51" s="5"/>
      <c r="S51" s="5"/>
      <c r="T51" s="5"/>
      <c r="U51" s="5"/>
      <c r="V51" s="5"/>
      <c r="W51" s="5"/>
      <c r="X51" s="5"/>
    </row>
    <row r="52" spans="1:24" ht="12" customHeight="1">
      <c r="A52" s="5">
        <v>1998</v>
      </c>
      <c r="B52" s="3">
        <v>860796</v>
      </c>
      <c r="C52" s="3">
        <v>968040</v>
      </c>
      <c r="D52" s="3">
        <v>58475</v>
      </c>
      <c r="E52" s="3">
        <v>1788</v>
      </c>
      <c r="F52" s="4">
        <f t="shared" si="3"/>
        <v>16554.76699444207</v>
      </c>
      <c r="G52" s="4">
        <f t="shared" si="4"/>
        <v>14720.752458315519</v>
      </c>
      <c r="H52" s="10">
        <f t="shared" si="5"/>
        <v>88.921532168092227</v>
      </c>
      <c r="I52" s="5"/>
      <c r="J52" s="5"/>
      <c r="K52" s="5"/>
      <c r="L52" s="5"/>
      <c r="M52" s="5"/>
      <c r="N52" s="5"/>
      <c r="O52" s="5"/>
      <c r="P52" s="5"/>
      <c r="Q52" s="5"/>
      <c r="R52" s="5"/>
      <c r="S52" s="5"/>
      <c r="T52" s="5"/>
      <c r="U52" s="5"/>
      <c r="V52" s="5"/>
      <c r="W52" s="5"/>
      <c r="X52" s="5"/>
    </row>
    <row r="53" spans="1:24" ht="12" customHeight="1">
      <c r="A53" s="5">
        <v>1999</v>
      </c>
      <c r="B53" s="3">
        <v>906567</v>
      </c>
      <c r="C53" s="3">
        <v>997295</v>
      </c>
      <c r="D53" s="3">
        <v>58684</v>
      </c>
      <c r="E53" s="3">
        <v>1727</v>
      </c>
      <c r="F53" s="4">
        <f t="shared" si="3"/>
        <v>16994.325540181311</v>
      </c>
      <c r="G53" s="4">
        <f t="shared" si="4"/>
        <v>15448.282325676504</v>
      </c>
      <c r="H53" s="10">
        <f t="shared" si="5"/>
        <v>90.902591510034654</v>
      </c>
      <c r="I53" s="5"/>
      <c r="J53" s="5"/>
      <c r="K53" s="5"/>
      <c r="L53" s="5"/>
      <c r="M53" s="5"/>
      <c r="N53" s="5"/>
      <c r="O53" s="5"/>
      <c r="P53" s="5"/>
      <c r="Q53" s="5"/>
      <c r="R53" s="5"/>
      <c r="S53" s="5"/>
      <c r="T53" s="5"/>
      <c r="U53" s="5"/>
      <c r="V53" s="5"/>
      <c r="W53" s="5"/>
      <c r="X53" s="5"/>
    </row>
    <row r="54" spans="1:24" ht="12" customHeight="1">
      <c r="A54" s="5">
        <v>2000</v>
      </c>
      <c r="B54" s="3">
        <v>953227</v>
      </c>
      <c r="C54" s="3">
        <v>1035295</v>
      </c>
      <c r="D54" s="3">
        <v>58886</v>
      </c>
      <c r="E54" s="3">
        <v>1587</v>
      </c>
      <c r="F54" s="4">
        <f t="shared" si="3"/>
        <v>17581.343613082907</v>
      </c>
      <c r="G54" s="4">
        <f t="shared" si="4"/>
        <v>16187.667696905886</v>
      </c>
      <c r="H54" s="10">
        <f t="shared" si="5"/>
        <v>92.072984028706799</v>
      </c>
      <c r="I54" s="5"/>
      <c r="J54" s="5"/>
      <c r="K54" s="5"/>
      <c r="L54" s="5"/>
      <c r="M54" s="5"/>
      <c r="N54" s="5"/>
      <c r="O54" s="5"/>
      <c r="P54" s="5"/>
      <c r="Q54" s="5"/>
      <c r="R54" s="5"/>
      <c r="S54" s="5"/>
      <c r="T54" s="5"/>
      <c r="U54" s="5"/>
      <c r="V54" s="5"/>
      <c r="W54" s="5"/>
      <c r="X54" s="5"/>
    </row>
    <row r="55" spans="1:24" ht="12" customHeight="1">
      <c r="A55" s="5">
        <v>2001</v>
      </c>
      <c r="B55" s="3">
        <v>996987</v>
      </c>
      <c r="C55" s="3">
        <v>1059648</v>
      </c>
      <c r="D55" s="3">
        <v>59113</v>
      </c>
      <c r="E55" s="3">
        <v>1489</v>
      </c>
      <c r="F55" s="4">
        <f t="shared" si="3"/>
        <v>17925.803122832542</v>
      </c>
      <c r="G55" s="4">
        <f t="shared" si="4"/>
        <v>16865.782484394294</v>
      </c>
      <c r="H55" s="10">
        <f t="shared" si="5"/>
        <v>94.086621217611892</v>
      </c>
      <c r="I55" s="5"/>
      <c r="J55" s="5"/>
      <c r="K55" s="5"/>
      <c r="L55" s="5"/>
      <c r="M55" s="5"/>
      <c r="N55" s="5"/>
      <c r="O55" s="5"/>
      <c r="P55" s="5"/>
      <c r="Q55" s="5"/>
      <c r="R55" s="5"/>
      <c r="S55" s="5"/>
      <c r="T55" s="5"/>
      <c r="U55" s="5"/>
      <c r="V55" s="5"/>
      <c r="W55" s="5"/>
      <c r="X55" s="5"/>
    </row>
    <row r="56" spans="1:24" ht="12" customHeight="1">
      <c r="A56" s="5">
        <v>2002</v>
      </c>
      <c r="B56" s="3">
        <v>1048767</v>
      </c>
      <c r="C56" s="3">
        <v>1081469</v>
      </c>
      <c r="D56" s="3">
        <v>59319</v>
      </c>
      <c r="E56" s="3">
        <v>1529</v>
      </c>
      <c r="F56" s="4">
        <f t="shared" si="3"/>
        <v>18231.40983496013</v>
      </c>
      <c r="G56" s="4">
        <f t="shared" si="4"/>
        <v>17680.119354675568</v>
      </c>
      <c r="H56" s="10">
        <f t="shared" si="5"/>
        <v>96.976150032964426</v>
      </c>
      <c r="I56" s="5"/>
      <c r="J56" s="5"/>
      <c r="K56" s="5"/>
      <c r="L56" s="5"/>
      <c r="M56" s="5"/>
      <c r="N56" s="5"/>
      <c r="O56" s="5"/>
      <c r="P56" s="5"/>
      <c r="Q56" s="5"/>
      <c r="R56" s="5"/>
      <c r="S56" s="5"/>
      <c r="T56" s="5"/>
      <c r="U56" s="5"/>
      <c r="V56" s="5"/>
      <c r="W56" s="5"/>
      <c r="X56" s="5"/>
    </row>
    <row r="57" spans="1:24" ht="12" customHeight="1">
      <c r="A57" s="5">
        <v>2003</v>
      </c>
      <c r="B57" s="3">
        <v>1110296</v>
      </c>
      <c r="C57" s="3">
        <v>1110296</v>
      </c>
      <c r="D57" s="3">
        <v>59552</v>
      </c>
      <c r="E57" s="3">
        <v>1490</v>
      </c>
      <c r="F57" s="4">
        <f t="shared" si="3"/>
        <v>18644.142933906503</v>
      </c>
      <c r="G57" s="4">
        <f t="shared" si="4"/>
        <v>18644.142933906503</v>
      </c>
      <c r="H57" s="10">
        <f t="shared" si="5"/>
        <v>100</v>
      </c>
      <c r="I57" s="5"/>
      <c r="J57" s="5"/>
      <c r="K57" s="5"/>
      <c r="L57" s="5"/>
      <c r="M57" s="5"/>
      <c r="N57" s="5"/>
      <c r="O57" s="5"/>
      <c r="P57" s="5"/>
      <c r="Q57" s="5"/>
      <c r="R57" s="5"/>
      <c r="S57" s="5"/>
      <c r="T57" s="5"/>
      <c r="U57" s="5"/>
      <c r="V57" s="5"/>
      <c r="W57" s="5"/>
      <c r="X57" s="5"/>
    </row>
    <row r="58" spans="1:24" ht="12" customHeight="1">
      <c r="A58" s="5">
        <v>2004</v>
      </c>
      <c r="B58" s="3">
        <v>1176527</v>
      </c>
      <c r="C58" s="3">
        <v>1146523</v>
      </c>
      <c r="D58" s="3">
        <v>59842</v>
      </c>
      <c r="E58" s="3">
        <v>1426</v>
      </c>
      <c r="F58" s="4">
        <f t="shared" si="3"/>
        <v>19159.169145416261</v>
      </c>
      <c r="G58" s="4">
        <f t="shared" si="4"/>
        <v>19660.556131145349</v>
      </c>
      <c r="H58" s="10">
        <f t="shared" si="5"/>
        <v>102.61695578719309</v>
      </c>
      <c r="I58" s="5"/>
      <c r="J58" s="5"/>
      <c r="K58" s="5"/>
      <c r="L58" s="5"/>
      <c r="M58" s="5"/>
      <c r="N58" s="5"/>
      <c r="O58" s="5"/>
      <c r="P58" s="5"/>
      <c r="Q58" s="5"/>
      <c r="R58" s="5"/>
      <c r="S58" s="5"/>
      <c r="T58" s="5"/>
      <c r="U58" s="5"/>
      <c r="V58" s="5"/>
      <c r="W58" s="5"/>
      <c r="X58" s="5"/>
    </row>
    <row r="59" spans="1:24" ht="12" customHeight="1">
      <c r="A59" s="5">
        <v>2005</v>
      </c>
      <c r="B59" s="3">
        <v>1224715</v>
      </c>
      <c r="C59" s="3">
        <v>1167792</v>
      </c>
      <c r="D59" s="3">
        <v>60235</v>
      </c>
      <c r="E59" s="3">
        <v>1467</v>
      </c>
      <c r="F59" s="4">
        <f t="shared" si="3"/>
        <v>19387.266539387398</v>
      </c>
      <c r="G59" s="4">
        <f t="shared" si="4"/>
        <v>20332.281895907694</v>
      </c>
      <c r="H59" s="10">
        <f t="shared" si="5"/>
        <v>104.87441256662144</v>
      </c>
      <c r="I59" s="5"/>
      <c r="J59" s="5"/>
      <c r="K59" s="5"/>
      <c r="L59" s="5"/>
      <c r="M59" s="5"/>
      <c r="N59" s="5"/>
      <c r="O59" s="5"/>
      <c r="P59" s="5"/>
      <c r="Q59" s="5"/>
      <c r="R59" s="5"/>
      <c r="S59" s="5"/>
      <c r="T59" s="5"/>
      <c r="U59" s="5"/>
      <c r="V59" s="5"/>
      <c r="W59" s="5"/>
      <c r="X59" s="5"/>
    </row>
  </sheetData>
  <mergeCells count="2">
    <mergeCell ref="I1:K1"/>
    <mergeCell ref="I5:J5"/>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G2" sqref="G2:G7"/>
    </sheetView>
  </sheetViews>
  <sheetFormatPr baseColWidth="10" defaultColWidth="17.1640625" defaultRowHeight="12.75" customHeight="1" x14ac:dyDescent="0"/>
  <cols>
    <col min="2" max="4" width="17.1640625" style="2"/>
    <col min="5" max="6" width="17.1640625" style="4"/>
    <col min="7" max="7" width="17.1640625" style="8"/>
  </cols>
  <sheetData>
    <row r="1" spans="1:11" ht="23.25" customHeight="1">
      <c r="A1" s="5" t="s">
        <v>17</v>
      </c>
      <c r="B1" s="3" t="s">
        <v>0</v>
      </c>
      <c r="C1" s="3" t="s">
        <v>8</v>
      </c>
      <c r="D1" s="3" t="s">
        <v>3</v>
      </c>
      <c r="E1" s="4" t="s">
        <v>9</v>
      </c>
      <c r="F1" s="4" t="s">
        <v>4</v>
      </c>
      <c r="G1" s="10" t="s">
        <v>10</v>
      </c>
      <c r="H1" s="10"/>
      <c r="I1" s="40" t="s">
        <v>18</v>
      </c>
      <c r="J1" s="40"/>
      <c r="K1" s="40"/>
    </row>
    <row r="2" spans="1:11" ht="12" customHeight="1">
      <c r="A2" s="5">
        <v>1938</v>
      </c>
      <c r="B2" s="3">
        <v>5568</v>
      </c>
      <c r="C2" s="3"/>
      <c r="D2" s="3">
        <v>47494</v>
      </c>
      <c r="E2"/>
      <c r="F2" s="4">
        <f t="shared" ref="F2:F18" si="0">(B2*1000000)/(D2*1000)</f>
        <v>117.23586137196277</v>
      </c>
      <c r="G2"/>
      <c r="H2" s="5"/>
      <c r="I2" s="40"/>
      <c r="J2" s="40"/>
      <c r="K2" s="40"/>
    </row>
    <row r="3" spans="1:11" ht="12" customHeight="1">
      <c r="A3" s="5">
        <v>1946</v>
      </c>
      <c r="B3" s="3">
        <v>9916</v>
      </c>
      <c r="C3" s="3"/>
      <c r="D3" s="3">
        <v>48939</v>
      </c>
      <c r="E3"/>
      <c r="F3" s="4">
        <f t="shared" si="0"/>
        <v>202.61958764993156</v>
      </c>
      <c r="G3"/>
      <c r="H3" s="5"/>
      <c r="I3" s="5"/>
      <c r="J3" s="5"/>
      <c r="K3" s="5"/>
    </row>
    <row r="4" spans="1:11" ht="12" customHeight="1">
      <c r="A4" s="5">
        <v>1947</v>
      </c>
      <c r="B4" s="3">
        <v>10609</v>
      </c>
      <c r="C4" s="3"/>
      <c r="D4" s="3">
        <v>49290</v>
      </c>
      <c r="E4"/>
      <c r="F4" s="4">
        <f t="shared" si="0"/>
        <v>215.23635625887604</v>
      </c>
      <c r="G4"/>
      <c r="H4" s="5"/>
      <c r="I4" s="5"/>
      <c r="J4" s="5"/>
      <c r="K4" s="5"/>
    </row>
    <row r="5" spans="1:11" ht="12" customHeight="1">
      <c r="A5" s="5">
        <v>1948</v>
      </c>
      <c r="B5" s="3">
        <v>11720</v>
      </c>
      <c r="C5" s="3"/>
      <c r="D5" s="3">
        <v>49732</v>
      </c>
      <c r="E5"/>
      <c r="F5" s="4">
        <f t="shared" si="0"/>
        <v>235.66315450816376</v>
      </c>
      <c r="G5"/>
      <c r="H5" s="9"/>
      <c r="I5" s="41" t="s">
        <v>6</v>
      </c>
      <c r="J5" s="41"/>
      <c r="K5" s="5"/>
    </row>
    <row r="6" spans="1:11" ht="12" customHeight="1">
      <c r="A6" s="5">
        <v>1949</v>
      </c>
      <c r="B6" s="3">
        <v>12344</v>
      </c>
      <c r="C6" s="3"/>
      <c r="D6" s="3">
        <v>50028</v>
      </c>
      <c r="E6"/>
      <c r="F6" s="4">
        <f t="shared" si="0"/>
        <v>246.74182457823619</v>
      </c>
      <c r="G6"/>
      <c r="H6" s="9"/>
      <c r="I6" s="9"/>
    </row>
    <row r="7" spans="1:11" ht="12" customHeight="1">
      <c r="A7" s="5">
        <v>1950</v>
      </c>
      <c r="B7" s="3">
        <v>12915</v>
      </c>
      <c r="C7" s="3"/>
      <c r="D7" s="3">
        <v>50280</v>
      </c>
      <c r="E7"/>
      <c r="F7" s="4">
        <f t="shared" si="0"/>
        <v>256.86157517899761</v>
      </c>
      <c r="G7"/>
      <c r="H7" s="9"/>
      <c r="I7" s="9"/>
    </row>
    <row r="8" spans="1:11" ht="12" customHeight="1">
      <c r="A8" s="5">
        <v>1951</v>
      </c>
      <c r="B8" s="3">
        <v>14385</v>
      </c>
      <c r="C8" s="3">
        <v>18364</v>
      </c>
      <c r="D8" s="3">
        <v>50289</v>
      </c>
      <c r="E8" s="4">
        <f t="shared" ref="E8:E18" si="1">(C8*1000000)/(D8*1000)</f>
        <v>365.16932132275446</v>
      </c>
      <c r="F8" s="4">
        <f t="shared" si="0"/>
        <v>286.04665036091393</v>
      </c>
      <c r="G8" s="10">
        <f t="shared" ref="G8:G18" si="2">(B8/C8)*100</f>
        <v>78.332607275103456</v>
      </c>
      <c r="H8" s="9"/>
      <c r="I8" s="9"/>
    </row>
    <row r="9" spans="1:11" ht="12" customHeight="1">
      <c r="A9" s="5">
        <v>1952</v>
      </c>
      <c r="B9" s="3">
        <v>15606</v>
      </c>
      <c r="C9" s="3">
        <v>18384</v>
      </c>
      <c r="D9" s="3">
        <v>50451</v>
      </c>
      <c r="E9" s="4">
        <f t="shared" si="1"/>
        <v>364.39317357435925</v>
      </c>
      <c r="F9" s="4">
        <f t="shared" si="0"/>
        <v>309.32984479990483</v>
      </c>
      <c r="G9" s="10">
        <f t="shared" si="2"/>
        <v>84.88903394255874</v>
      </c>
      <c r="H9" s="9"/>
      <c r="I9" s="9"/>
    </row>
    <row r="10" spans="1:11" ht="12" customHeight="1">
      <c r="A10" s="5">
        <v>1953</v>
      </c>
      <c r="B10" s="3">
        <v>16711</v>
      </c>
      <c r="C10" s="3">
        <v>19143</v>
      </c>
      <c r="D10" s="3">
        <v>50593</v>
      </c>
      <c r="E10" s="4">
        <f t="shared" si="1"/>
        <v>378.37250212479989</v>
      </c>
      <c r="F10" s="4">
        <f t="shared" si="0"/>
        <v>330.30261103314689</v>
      </c>
      <c r="G10" s="10">
        <f t="shared" si="2"/>
        <v>87.295617196886582</v>
      </c>
      <c r="H10" s="9"/>
      <c r="I10" s="42" t="s">
        <v>19</v>
      </c>
      <c r="J10" s="42"/>
      <c r="K10" s="42"/>
    </row>
    <row r="11" spans="1:11" ht="12" customHeight="1">
      <c r="A11" s="5">
        <v>1954</v>
      </c>
      <c r="B11" s="3">
        <v>17672</v>
      </c>
      <c r="C11" s="3">
        <v>19915</v>
      </c>
      <c r="D11" s="3">
        <v>50765</v>
      </c>
      <c r="E11" s="4">
        <f t="shared" si="1"/>
        <v>392.29784300206836</v>
      </c>
      <c r="F11" s="4">
        <f t="shared" si="0"/>
        <v>348.1138579730129</v>
      </c>
      <c r="G11" s="10">
        <f t="shared" si="2"/>
        <v>88.737132814461461</v>
      </c>
      <c r="H11" s="9"/>
      <c r="I11" s="42"/>
      <c r="J11" s="42"/>
      <c r="K11" s="42"/>
    </row>
    <row r="12" spans="1:11" ht="12" customHeight="1">
      <c r="A12" s="5">
        <v>1955</v>
      </c>
      <c r="B12" s="3">
        <v>18989</v>
      </c>
      <c r="C12" s="3">
        <v>20575</v>
      </c>
      <c r="D12" s="3">
        <v>50946</v>
      </c>
      <c r="E12" s="4">
        <f t="shared" si="1"/>
        <v>403.85898794802341</v>
      </c>
      <c r="F12" s="4">
        <f t="shared" si="0"/>
        <v>372.72798649550504</v>
      </c>
      <c r="G12" s="10">
        <f t="shared" si="2"/>
        <v>92.29161603888214</v>
      </c>
      <c r="H12" s="9"/>
      <c r="I12" s="42"/>
      <c r="J12" s="42"/>
      <c r="K12" s="42"/>
    </row>
    <row r="13" spans="1:11" ht="12" customHeight="1">
      <c r="A13" s="5">
        <v>1956</v>
      </c>
      <c r="B13" s="3">
        <v>20612</v>
      </c>
      <c r="C13" s="3">
        <v>21003</v>
      </c>
      <c r="D13" s="3">
        <v>51184</v>
      </c>
      <c r="E13" s="4">
        <f t="shared" si="1"/>
        <v>410.3430759612379</v>
      </c>
      <c r="F13" s="4">
        <f t="shared" si="0"/>
        <v>402.70396999062206</v>
      </c>
      <c r="G13" s="10">
        <f t="shared" si="2"/>
        <v>98.138361186497164</v>
      </c>
      <c r="H13" s="9"/>
      <c r="I13" s="9"/>
    </row>
    <row r="14" spans="1:11" ht="12" customHeight="1">
      <c r="A14" s="5">
        <v>1957</v>
      </c>
      <c r="B14" s="3">
        <v>21707</v>
      </c>
      <c r="C14" s="3">
        <v>21368</v>
      </c>
      <c r="D14" s="3">
        <v>51430</v>
      </c>
      <c r="E14" s="4">
        <f t="shared" si="1"/>
        <v>415.4773478514486</v>
      </c>
      <c r="F14" s="4">
        <f t="shared" si="0"/>
        <v>422.06883142134939</v>
      </c>
      <c r="G14" s="10">
        <f t="shared" si="2"/>
        <v>101.58648446274803</v>
      </c>
      <c r="H14" s="9"/>
      <c r="I14" s="9"/>
    </row>
    <row r="15" spans="1:11" ht="12" customHeight="1">
      <c r="A15" s="5">
        <v>1958</v>
      </c>
      <c r="B15" s="3">
        <v>22632</v>
      </c>
      <c r="C15" s="3">
        <v>21374</v>
      </c>
      <c r="D15" s="3">
        <v>51652</v>
      </c>
      <c r="E15" s="4">
        <f t="shared" si="1"/>
        <v>413.80779059862152</v>
      </c>
      <c r="F15" s="4">
        <f t="shared" si="0"/>
        <v>438.16309145822038</v>
      </c>
      <c r="G15" s="10">
        <f t="shared" si="2"/>
        <v>105.88565546926172</v>
      </c>
      <c r="H15" s="9"/>
      <c r="I15" s="9"/>
    </row>
    <row r="16" spans="1:11" ht="12" customHeight="1">
      <c r="A16" s="5">
        <v>1959</v>
      </c>
      <c r="B16" s="3">
        <v>23693</v>
      </c>
      <c r="C16" s="3">
        <v>22161</v>
      </c>
      <c r="D16" s="3">
        <v>51956</v>
      </c>
      <c r="E16" s="4">
        <f t="shared" si="1"/>
        <v>426.53399029948417</v>
      </c>
      <c r="F16" s="4">
        <f t="shared" si="0"/>
        <v>456.02047886673341</v>
      </c>
      <c r="G16" s="10">
        <f t="shared" si="2"/>
        <v>106.91304544018772</v>
      </c>
      <c r="H16" s="9"/>
      <c r="I16" s="9"/>
    </row>
    <row r="17" spans="1:9" ht="12" customHeight="1">
      <c r="A17" s="5">
        <v>1960</v>
      </c>
      <c r="B17" s="3">
        <v>25081</v>
      </c>
      <c r="C17" s="3">
        <v>23145</v>
      </c>
      <c r="D17" s="3">
        <v>52372</v>
      </c>
      <c r="E17" s="4">
        <f t="shared" si="1"/>
        <v>441.93462155350187</v>
      </c>
      <c r="F17" s="4">
        <f t="shared" si="0"/>
        <v>478.90093943328498</v>
      </c>
      <c r="G17" s="10">
        <f t="shared" si="2"/>
        <v>108.3646575934327</v>
      </c>
      <c r="H17" s="9"/>
      <c r="I17" s="9"/>
    </row>
    <row r="18" spans="1:9" ht="12" customHeight="1">
      <c r="A18" s="5">
        <v>1961</v>
      </c>
      <c r="B18" s="3">
        <v>26486</v>
      </c>
      <c r="C18" s="3">
        <v>23637</v>
      </c>
      <c r="D18" s="3">
        <v>52807</v>
      </c>
      <c r="E18" s="4">
        <f t="shared" si="1"/>
        <v>447.61111216316021</v>
      </c>
      <c r="F18" s="4">
        <f t="shared" si="0"/>
        <v>501.56229287783816</v>
      </c>
      <c r="G18" s="10">
        <f t="shared" si="2"/>
        <v>112.0531370309261</v>
      </c>
      <c r="H18" s="9"/>
      <c r="I18" s="9"/>
    </row>
    <row r="19" spans="1:9" ht="12">
      <c r="A19" s="9"/>
      <c r="B19" s="9"/>
      <c r="C19" s="9"/>
      <c r="D19" s="9"/>
      <c r="E19" s="9"/>
      <c r="F19" s="9"/>
      <c r="G19" s="9"/>
      <c r="H19" s="9"/>
      <c r="I19" s="9"/>
    </row>
    <row r="20" spans="1:9" ht="12">
      <c r="A20" s="9"/>
      <c r="B20" s="9"/>
      <c r="C20" s="9"/>
      <c r="D20" s="9"/>
      <c r="E20" s="9"/>
      <c r="F20" s="9"/>
      <c r="G20" s="9"/>
      <c r="H20" s="9"/>
      <c r="I20" s="9"/>
    </row>
  </sheetData>
  <mergeCells count="3">
    <mergeCell ref="I1:K2"/>
    <mergeCell ref="I5:J5"/>
    <mergeCell ref="I10:K12"/>
  </mergeCells>
  <pageMargins left="0.75" right="0.75" top="1" bottom="1" header="0.5" footer="0.5"/>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81</v>
      </c>
      <c r="B1" s="3" t="s">
        <v>0</v>
      </c>
      <c r="C1" s="3" t="s">
        <v>8</v>
      </c>
      <c r="D1" s="3" t="s">
        <v>3</v>
      </c>
      <c r="E1" s="3" t="s">
        <v>38</v>
      </c>
      <c r="F1" s="6" t="s">
        <v>9</v>
      </c>
      <c r="G1" s="6" t="s">
        <v>4</v>
      </c>
      <c r="H1" s="8" t="s">
        <v>10</v>
      </c>
      <c r="I1" s="40" t="s">
        <v>83</v>
      </c>
      <c r="J1" s="40"/>
      <c r="K1" s="40"/>
    </row>
    <row r="2" spans="1:11" ht="12" customHeight="1">
      <c r="A2" s="5">
        <v>1992</v>
      </c>
      <c r="B2" s="3">
        <v>614776</v>
      </c>
      <c r="C2" s="3">
        <v>809540</v>
      </c>
      <c r="D2" s="3">
        <v>57585</v>
      </c>
      <c r="E2" s="3">
        <v>2822</v>
      </c>
      <c r="F2" s="6">
        <f t="shared" ref="F2:F16" si="0">(C2*1000000)/(D2*1000)</f>
        <v>14058.174871928453</v>
      </c>
      <c r="G2" s="6">
        <f t="shared" ref="G2:G16" si="1">(B2*1000000)/(D2*1000)</f>
        <v>10675.974646175218</v>
      </c>
      <c r="H2" s="8">
        <f t="shared" ref="H2:H16" si="2">(B2/C2)*100</f>
        <v>75.941398819082437</v>
      </c>
      <c r="I2" s="40"/>
      <c r="J2" s="40"/>
      <c r="K2" s="40"/>
    </row>
    <row r="3" spans="1:11" ht="12" customHeight="1">
      <c r="A3" s="5">
        <v>1993</v>
      </c>
      <c r="B3" s="3">
        <v>645500</v>
      </c>
      <c r="C3" s="3">
        <v>827886</v>
      </c>
      <c r="D3" s="3">
        <v>57714</v>
      </c>
      <c r="E3" s="3">
        <v>2929</v>
      </c>
      <c r="F3" s="6">
        <f t="shared" si="0"/>
        <v>14344.63041896247</v>
      </c>
      <c r="G3" s="6">
        <f t="shared" si="1"/>
        <v>11184.461309214403</v>
      </c>
      <c r="H3" s="8">
        <f t="shared" si="2"/>
        <v>77.969672152929263</v>
      </c>
      <c r="I3" s="40"/>
      <c r="J3" s="40"/>
      <c r="K3" s="40"/>
    </row>
    <row r="4" spans="1:11" ht="12" customHeight="1">
      <c r="A4" s="5">
        <v>1994</v>
      </c>
      <c r="B4" s="3">
        <v>684067</v>
      </c>
      <c r="C4" s="3">
        <v>863623</v>
      </c>
      <c r="D4" s="3">
        <v>57862</v>
      </c>
      <c r="E4" s="3">
        <v>2676</v>
      </c>
      <c r="F4" s="6">
        <f t="shared" si="0"/>
        <v>14925.564273616536</v>
      </c>
      <c r="G4" s="6">
        <f t="shared" si="1"/>
        <v>11822.387750164184</v>
      </c>
      <c r="H4" s="8">
        <f t="shared" si="2"/>
        <v>79.208983549534935</v>
      </c>
      <c r="I4" s="40"/>
      <c r="J4" s="40"/>
      <c r="K4" s="40"/>
    </row>
    <row r="5" spans="1:11" ht="23.25" customHeight="1">
      <c r="A5" s="5">
        <v>1995</v>
      </c>
      <c r="B5" s="3">
        <v>723080</v>
      </c>
      <c r="C5" s="3">
        <v>889041</v>
      </c>
      <c r="D5" s="3">
        <v>58025</v>
      </c>
      <c r="E5" s="3">
        <v>2436</v>
      </c>
      <c r="F5" s="6">
        <f t="shared" si="0"/>
        <v>15321.688927186557</v>
      </c>
      <c r="G5" s="6">
        <f t="shared" si="1"/>
        <v>12461.525204653166</v>
      </c>
      <c r="H5" s="8">
        <f t="shared" si="2"/>
        <v>81.332581961911771</v>
      </c>
      <c r="I5" s="40"/>
      <c r="J5" s="40"/>
      <c r="K5" s="40"/>
    </row>
    <row r="6" spans="1:11" ht="12" customHeight="1">
      <c r="A6" s="5">
        <v>1996</v>
      </c>
      <c r="B6" s="3">
        <v>768905</v>
      </c>
      <c r="C6" s="3">
        <v>913800</v>
      </c>
      <c r="D6" s="3">
        <v>58164</v>
      </c>
      <c r="E6" s="3">
        <v>2296</v>
      </c>
      <c r="F6" s="6">
        <f t="shared" si="0"/>
        <v>15710.748916855788</v>
      </c>
      <c r="G6" s="6">
        <f t="shared" si="1"/>
        <v>13219.603190977237</v>
      </c>
      <c r="H6" s="8">
        <f t="shared" si="2"/>
        <v>84.143685708032393</v>
      </c>
    </row>
    <row r="7" spans="1:11" ht="12" customHeight="1">
      <c r="A7" s="5">
        <v>1997</v>
      </c>
      <c r="B7" s="3">
        <v>815881</v>
      </c>
      <c r="C7" s="3">
        <v>942154</v>
      </c>
      <c r="D7" s="3">
        <v>58314</v>
      </c>
      <c r="E7" s="3">
        <v>1988</v>
      </c>
      <c r="F7" s="6">
        <f t="shared" si="0"/>
        <v>16156.566176218405</v>
      </c>
      <c r="G7" s="6">
        <f t="shared" si="1"/>
        <v>13991.168501560518</v>
      </c>
      <c r="H7" s="8">
        <f t="shared" si="2"/>
        <v>86.597414010872953</v>
      </c>
    </row>
    <row r="8" spans="1:11" ht="12" customHeight="1">
      <c r="A8" s="5">
        <v>1998</v>
      </c>
      <c r="B8" s="3">
        <v>865710</v>
      </c>
      <c r="C8" s="3">
        <v>973748</v>
      </c>
      <c r="D8" s="3">
        <v>58475</v>
      </c>
      <c r="E8" s="3">
        <v>1788</v>
      </c>
      <c r="F8" s="6">
        <f t="shared" si="0"/>
        <v>16652.381359555366</v>
      </c>
      <c r="G8" s="6">
        <f t="shared" si="1"/>
        <v>14804.788371098761</v>
      </c>
      <c r="H8" s="8">
        <f t="shared" si="2"/>
        <v>88.90493228227426</v>
      </c>
      <c r="I8" s="41" t="s">
        <v>6</v>
      </c>
      <c r="J8" s="41"/>
    </row>
    <row r="9" spans="1:11" ht="12" customHeight="1">
      <c r="A9" s="5">
        <v>1999</v>
      </c>
      <c r="B9" s="3">
        <v>911945</v>
      </c>
      <c r="C9" s="3">
        <v>1003370</v>
      </c>
      <c r="D9" s="3">
        <v>58684</v>
      </c>
      <c r="E9" s="3">
        <v>1727</v>
      </c>
      <c r="F9" s="6">
        <f t="shared" si="0"/>
        <v>17097.84609092768</v>
      </c>
      <c r="G9" s="6">
        <f t="shared" si="1"/>
        <v>15539.925703769341</v>
      </c>
      <c r="H9" s="8">
        <f t="shared" si="2"/>
        <v>90.888206743275163</v>
      </c>
      <c r="I9" s="9"/>
      <c r="J9" s="9"/>
    </row>
    <row r="10" spans="1:11" ht="12" customHeight="1">
      <c r="A10" s="5">
        <v>2000</v>
      </c>
      <c r="B10" s="3">
        <v>958931</v>
      </c>
      <c r="C10" s="3">
        <v>1041517</v>
      </c>
      <c r="D10" s="3">
        <v>58886</v>
      </c>
      <c r="E10" s="3">
        <v>1587</v>
      </c>
      <c r="F10" s="6">
        <f t="shared" si="0"/>
        <v>17687.005400264919</v>
      </c>
      <c r="G10" s="6">
        <f t="shared" si="1"/>
        <v>16284.53282613864</v>
      </c>
      <c r="H10" s="8">
        <f t="shared" si="2"/>
        <v>92.070604704483941</v>
      </c>
      <c r="I10" s="9"/>
      <c r="J10" s="9"/>
    </row>
    <row r="11" spans="1:11" ht="12" customHeight="1">
      <c r="A11" s="5">
        <v>2001</v>
      </c>
      <c r="B11" s="3">
        <v>1003297</v>
      </c>
      <c r="C11" s="3">
        <v>1066217</v>
      </c>
      <c r="D11" s="3">
        <v>59113</v>
      </c>
      <c r="E11" s="3">
        <v>1489</v>
      </c>
      <c r="F11" s="6">
        <f t="shared" si="0"/>
        <v>18036.929271057128</v>
      </c>
      <c r="G11" s="6">
        <f t="shared" si="1"/>
        <v>16972.5271936799</v>
      </c>
      <c r="H11" s="8">
        <f t="shared" si="2"/>
        <v>94.098762259465005</v>
      </c>
      <c r="I11" s="9"/>
      <c r="J11" s="9"/>
    </row>
    <row r="12" spans="1:11" ht="12" customHeight="1">
      <c r="A12" s="5">
        <v>2002</v>
      </c>
      <c r="B12" s="3">
        <v>1055793</v>
      </c>
      <c r="C12" s="3">
        <v>1088108</v>
      </c>
      <c r="D12" s="3">
        <v>59319</v>
      </c>
      <c r="E12" s="3">
        <v>1529</v>
      </c>
      <c r="F12" s="6">
        <f t="shared" si="0"/>
        <v>18343.330130312377</v>
      </c>
      <c r="G12" s="6">
        <f t="shared" si="1"/>
        <v>17798.563697971982</v>
      </c>
      <c r="H12" s="8">
        <f t="shared" si="2"/>
        <v>97.030166123215707</v>
      </c>
      <c r="I12" s="9"/>
      <c r="J12" s="9"/>
    </row>
    <row r="13" spans="1:11" ht="12" customHeight="1">
      <c r="A13" s="5">
        <v>2003</v>
      </c>
      <c r="B13" s="3">
        <v>1118245</v>
      </c>
      <c r="C13" s="3">
        <v>1118245</v>
      </c>
      <c r="D13" s="3">
        <v>59552</v>
      </c>
      <c r="E13" s="3">
        <v>1490</v>
      </c>
      <c r="F13" s="6">
        <f t="shared" si="0"/>
        <v>18777.622917786135</v>
      </c>
      <c r="G13" s="6">
        <f t="shared" si="1"/>
        <v>18777.622917786135</v>
      </c>
      <c r="H13" s="8">
        <f t="shared" si="2"/>
        <v>100</v>
      </c>
      <c r="I13" s="9"/>
      <c r="J13" s="9"/>
    </row>
    <row r="14" spans="1:11" ht="12" customHeight="1">
      <c r="A14" s="5">
        <v>2004</v>
      </c>
      <c r="B14" s="3">
        <v>1184296</v>
      </c>
      <c r="C14" s="3">
        <v>1154685</v>
      </c>
      <c r="D14" s="3">
        <v>59842</v>
      </c>
      <c r="E14" s="3">
        <v>1426</v>
      </c>
      <c r="F14" s="6">
        <f t="shared" si="0"/>
        <v>19295.561645666923</v>
      </c>
      <c r="G14" s="6">
        <f t="shared" si="1"/>
        <v>19790.381337522143</v>
      </c>
      <c r="H14" s="8">
        <f t="shared" si="2"/>
        <v>102.56442233163156</v>
      </c>
      <c r="I14" s="9"/>
      <c r="J14" s="9"/>
    </row>
    <row r="15" spans="1:11" ht="12" customHeight="1">
      <c r="A15" s="5">
        <v>2005</v>
      </c>
      <c r="B15" s="3">
        <v>1233976</v>
      </c>
      <c r="C15" s="3">
        <v>1175916</v>
      </c>
      <c r="D15" s="3">
        <v>60235</v>
      </c>
      <c r="E15" s="3">
        <v>1467</v>
      </c>
      <c r="F15" s="6">
        <f t="shared" si="0"/>
        <v>19522.138291690877</v>
      </c>
      <c r="G15" s="6">
        <f t="shared" si="1"/>
        <v>20486.029716941975</v>
      </c>
      <c r="H15" s="8">
        <f t="shared" si="2"/>
        <v>104.93742750332507</v>
      </c>
      <c r="I15" s="9"/>
      <c r="J15" s="9"/>
    </row>
    <row r="16" spans="1:11" ht="12" customHeight="1">
      <c r="A16" s="5">
        <v>2006</v>
      </c>
      <c r="B16" s="3">
        <v>1299622</v>
      </c>
      <c r="C16" s="3">
        <v>1209344</v>
      </c>
      <c r="D16" s="3">
        <v>60584</v>
      </c>
      <c r="E16" s="3">
        <v>1674</v>
      </c>
      <c r="F16" s="6">
        <f t="shared" si="0"/>
        <v>19961.441964875215</v>
      </c>
      <c r="G16" s="6">
        <f t="shared" si="1"/>
        <v>21451.5713719794</v>
      </c>
      <c r="H16" s="8">
        <f t="shared" si="2"/>
        <v>107.46503889712109</v>
      </c>
      <c r="I16" s="9"/>
      <c r="J16" s="9"/>
    </row>
    <row r="17" spans="1:10" ht="12">
      <c r="A17" s="9"/>
      <c r="B17" s="9"/>
      <c r="C17" s="9"/>
      <c r="D17" s="9"/>
      <c r="E17" s="9"/>
      <c r="F17" s="9"/>
      <c r="G17" s="9"/>
      <c r="H17" s="9"/>
      <c r="I17" s="9"/>
      <c r="J17" s="9"/>
    </row>
    <row r="18" spans="1:10" ht="12">
      <c r="A18" s="9"/>
      <c r="B18" s="9"/>
      <c r="C18" s="9"/>
      <c r="D18" s="9"/>
      <c r="E18" s="9"/>
      <c r="F18" s="9"/>
      <c r="G18" s="9"/>
      <c r="H18" s="9"/>
      <c r="I18" s="9"/>
      <c r="J18" s="9"/>
    </row>
    <row r="19" spans="1:10" ht="12">
      <c r="A19" s="9"/>
      <c r="B19" s="9"/>
      <c r="C19" s="9"/>
      <c r="D19" s="9"/>
      <c r="E19" s="9"/>
      <c r="F19" s="9"/>
      <c r="G19" s="9"/>
      <c r="H19" s="9"/>
      <c r="I19" s="9"/>
      <c r="J19" s="9"/>
    </row>
    <row r="20" spans="1:10" ht="12">
      <c r="A20" s="9"/>
      <c r="B20" s="9"/>
      <c r="C20" s="9"/>
      <c r="D20" s="9"/>
      <c r="E20" s="9"/>
      <c r="F20" s="9"/>
      <c r="G20" s="9"/>
      <c r="H20" s="9"/>
      <c r="I20" s="9"/>
      <c r="J20" s="9"/>
    </row>
  </sheetData>
  <mergeCells count="2">
    <mergeCell ref="I1:K5"/>
    <mergeCell ref="I8:J8"/>
  </mergeCells>
  <pageMargins left="0.75" right="0.75" top="1" bottom="1" header="0.5" footer="0.5"/>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opLeftCell="A33" workbookViewId="0"/>
  </sheetViews>
  <sheetFormatPr baseColWidth="10" defaultColWidth="17.1640625" defaultRowHeight="12.75" customHeight="1" x14ac:dyDescent="0"/>
  <cols>
    <col min="2" max="5" width="17.1640625" style="2"/>
    <col min="6" max="7" width="17.1640625" style="4"/>
    <col min="8" max="8" width="17.1640625" style="8"/>
  </cols>
  <sheetData>
    <row r="1" spans="1:10" ht="34.5" customHeight="1">
      <c r="A1" s="5" t="s">
        <v>84</v>
      </c>
      <c r="B1" s="5" t="s">
        <v>85</v>
      </c>
      <c r="C1" s="5" t="s">
        <v>86</v>
      </c>
      <c r="D1" s="5" t="s">
        <v>87</v>
      </c>
      <c r="E1" s="5" t="s">
        <v>88</v>
      </c>
      <c r="F1" s="5" t="s">
        <v>89</v>
      </c>
      <c r="G1" s="5" t="s">
        <v>90</v>
      </c>
      <c r="H1" s="8" t="s">
        <v>91</v>
      </c>
      <c r="I1" s="41"/>
      <c r="J1" s="41"/>
    </row>
    <row r="2" spans="1:10" ht="12" customHeight="1">
      <c r="A2" s="5">
        <v>1948</v>
      </c>
      <c r="B2" s="5">
        <v>11974</v>
      </c>
      <c r="C2" s="5">
        <v>284157</v>
      </c>
      <c r="D2" s="5">
        <v>4.21387</v>
      </c>
      <c r="E2" s="5">
        <v>49732</v>
      </c>
      <c r="F2" s="5">
        <f t="shared" ref="F2:F33" si="0">(1000*B2)/E2</f>
        <v>240.77053004101987</v>
      </c>
      <c r="G2" s="5">
        <f t="shared" ref="G2:G33" si="1">(1000*C2)/E2</f>
        <v>5713.7657846054854</v>
      </c>
      <c r="I2" s="9"/>
      <c r="J2" s="9"/>
    </row>
    <row r="3" spans="1:10" ht="12" customHeight="1">
      <c r="A3" s="5">
        <v>1949</v>
      </c>
      <c r="B3" s="5">
        <v>12726</v>
      </c>
      <c r="C3" s="5">
        <v>293576</v>
      </c>
      <c r="D3" s="5">
        <v>4.3348199999999997</v>
      </c>
      <c r="E3" s="5">
        <v>50028</v>
      </c>
      <c r="F3" s="5">
        <f t="shared" si="0"/>
        <v>254.37754857279924</v>
      </c>
      <c r="G3" s="5">
        <f t="shared" si="1"/>
        <v>5868.2337890781164</v>
      </c>
      <c r="I3" s="9"/>
      <c r="J3" s="9"/>
    </row>
    <row r="4" spans="1:10" ht="23.25" customHeight="1">
      <c r="A4" s="5">
        <v>1950</v>
      </c>
      <c r="B4" s="5">
        <v>13308</v>
      </c>
      <c r="C4" s="5">
        <v>302916</v>
      </c>
      <c r="D4" s="5">
        <v>4.3933</v>
      </c>
      <c r="E4" s="5">
        <v>50280</v>
      </c>
      <c r="F4" s="5">
        <f t="shared" si="0"/>
        <v>264.67780429594274</v>
      </c>
      <c r="G4" s="5">
        <f t="shared" si="1"/>
        <v>6024.582338902148</v>
      </c>
      <c r="I4" s="41"/>
      <c r="J4" s="41"/>
    </row>
    <row r="5" spans="1:10" ht="12" customHeight="1">
      <c r="A5" s="5">
        <v>1951</v>
      </c>
      <c r="B5" s="5">
        <v>14784</v>
      </c>
      <c r="C5" s="5">
        <v>311179</v>
      </c>
      <c r="D5" s="5">
        <v>4.7509600000000001</v>
      </c>
      <c r="E5" s="5">
        <v>50289</v>
      </c>
      <c r="F5" s="5">
        <f t="shared" si="0"/>
        <v>293.98079102785897</v>
      </c>
      <c r="G5" s="5">
        <f t="shared" si="1"/>
        <v>6187.8144325796893</v>
      </c>
      <c r="I5" s="9"/>
      <c r="J5" s="9"/>
    </row>
    <row r="6" spans="1:10" ht="12" customHeight="1">
      <c r="A6" s="5">
        <v>1952</v>
      </c>
      <c r="B6" s="5">
        <v>15983</v>
      </c>
      <c r="C6" s="5">
        <v>311342</v>
      </c>
      <c r="D6" s="5">
        <v>5.1335800000000003</v>
      </c>
      <c r="E6" s="5">
        <v>50451</v>
      </c>
      <c r="F6" s="5">
        <f t="shared" si="0"/>
        <v>316.80244197339994</v>
      </c>
      <c r="G6" s="5">
        <f t="shared" si="1"/>
        <v>6171.1759925472243</v>
      </c>
      <c r="I6" s="9"/>
      <c r="J6" s="9"/>
    </row>
    <row r="7" spans="1:10" ht="12" customHeight="1">
      <c r="A7" s="5">
        <v>1953</v>
      </c>
      <c r="B7" s="5">
        <v>17121</v>
      </c>
      <c r="C7" s="5">
        <v>323286</v>
      </c>
      <c r="D7" s="5">
        <v>5.2959300000000002</v>
      </c>
      <c r="E7" s="5">
        <v>50593</v>
      </c>
      <c r="F7" s="5">
        <f t="shared" si="0"/>
        <v>338.40649892277588</v>
      </c>
      <c r="G7" s="5">
        <f t="shared" si="1"/>
        <v>6389.9353665526851</v>
      </c>
      <c r="I7" s="9"/>
      <c r="J7" s="9"/>
    </row>
    <row r="8" spans="1:10" ht="12" customHeight="1">
      <c r="A8" s="5">
        <v>1954</v>
      </c>
      <c r="B8" s="5">
        <v>18126</v>
      </c>
      <c r="C8" s="5">
        <v>336579</v>
      </c>
      <c r="D8" s="5">
        <v>5.3853600000000004</v>
      </c>
      <c r="E8" s="5">
        <v>50765</v>
      </c>
      <c r="F8" s="5">
        <f t="shared" si="0"/>
        <v>357.05702747956269</v>
      </c>
      <c r="G8" s="5">
        <f t="shared" si="1"/>
        <v>6630.138875209298</v>
      </c>
      <c r="I8" s="9"/>
      <c r="J8" s="9"/>
    </row>
    <row r="9" spans="1:10" ht="12" customHeight="1">
      <c r="A9" s="5">
        <v>1955</v>
      </c>
      <c r="B9" s="5">
        <v>19490</v>
      </c>
      <c r="C9" s="5">
        <v>348217</v>
      </c>
      <c r="D9" s="5">
        <v>5.5970800000000001</v>
      </c>
      <c r="E9" s="5">
        <v>50946</v>
      </c>
      <c r="F9" s="5">
        <f t="shared" si="0"/>
        <v>382.56192831625646</v>
      </c>
      <c r="G9" s="5">
        <f t="shared" si="1"/>
        <v>6835.0213952027634</v>
      </c>
      <c r="I9" s="9"/>
      <c r="J9" s="9"/>
    </row>
    <row r="10" spans="1:10" ht="12" customHeight="1">
      <c r="A10" s="5">
        <v>1956</v>
      </c>
      <c r="B10" s="5">
        <v>20956</v>
      </c>
      <c r="C10" s="5">
        <v>351449</v>
      </c>
      <c r="D10" s="5">
        <v>5.9627400000000002</v>
      </c>
      <c r="E10" s="5">
        <v>51184</v>
      </c>
      <c r="F10" s="5">
        <f t="shared" si="0"/>
        <v>409.42482025633012</v>
      </c>
      <c r="G10" s="5">
        <f t="shared" si="1"/>
        <v>6866.3840262582053</v>
      </c>
      <c r="I10" s="9"/>
      <c r="J10" s="9"/>
    </row>
    <row r="11" spans="1:10" ht="12" customHeight="1">
      <c r="A11" s="5">
        <v>1957</v>
      </c>
      <c r="B11" s="5">
        <v>22105</v>
      </c>
      <c r="C11" s="5">
        <v>357279</v>
      </c>
      <c r="D11" s="5">
        <v>6.1870399999999997</v>
      </c>
      <c r="E11" s="5">
        <v>51430</v>
      </c>
      <c r="F11" s="5">
        <f t="shared" si="0"/>
        <v>429.80750534707369</v>
      </c>
      <c r="G11" s="5">
        <f t="shared" si="1"/>
        <v>6946.8986972584098</v>
      </c>
      <c r="I11" s="9"/>
      <c r="J11" s="9"/>
    </row>
    <row r="12" spans="1:10" ht="12" customHeight="1">
      <c r="A12" s="5">
        <v>1958</v>
      </c>
      <c r="B12" s="5">
        <v>23050</v>
      </c>
      <c r="C12" s="5">
        <v>358420</v>
      </c>
      <c r="D12" s="5">
        <v>6.431</v>
      </c>
      <c r="E12" s="5">
        <v>51652</v>
      </c>
      <c r="F12" s="5">
        <f t="shared" si="0"/>
        <v>446.25571129869127</v>
      </c>
      <c r="G12" s="5">
        <f t="shared" si="1"/>
        <v>6939.1311081855492</v>
      </c>
      <c r="I12" s="9"/>
      <c r="J12" s="9"/>
    </row>
    <row r="13" spans="1:10" ht="12" customHeight="1">
      <c r="A13" s="5">
        <v>1959</v>
      </c>
      <c r="B13" s="5">
        <v>24348</v>
      </c>
      <c r="C13" s="5">
        <v>373764</v>
      </c>
      <c r="D13" s="5">
        <v>6.5142699999999998</v>
      </c>
      <c r="E13" s="5">
        <v>51956</v>
      </c>
      <c r="F13" s="5">
        <f t="shared" si="0"/>
        <v>468.62730002309644</v>
      </c>
      <c r="G13" s="5">
        <f t="shared" si="1"/>
        <v>7193.8563399799832</v>
      </c>
      <c r="I13" s="9"/>
      <c r="J13" s="9"/>
    </row>
    <row r="14" spans="1:10" ht="12" customHeight="1">
      <c r="A14" s="5">
        <v>1960</v>
      </c>
      <c r="B14" s="5">
        <v>25977</v>
      </c>
      <c r="C14" s="5">
        <v>393686</v>
      </c>
      <c r="D14" s="5">
        <v>6.5984100000000003</v>
      </c>
      <c r="E14" s="5">
        <v>52372</v>
      </c>
      <c r="F14" s="5">
        <f t="shared" si="0"/>
        <v>496.0093179561598</v>
      </c>
      <c r="G14" s="5">
        <f t="shared" si="1"/>
        <v>7517.1083785228748</v>
      </c>
      <c r="I14" s="9"/>
      <c r="J14" s="9"/>
    </row>
    <row r="15" spans="1:10" ht="12" customHeight="1">
      <c r="A15" s="5">
        <v>1961</v>
      </c>
      <c r="B15" s="5">
        <v>27413</v>
      </c>
      <c r="C15" s="5">
        <v>402872</v>
      </c>
      <c r="D15" s="5">
        <v>6.8043899999999997</v>
      </c>
      <c r="E15" s="5">
        <v>52807</v>
      </c>
      <c r="F15" s="5">
        <f t="shared" si="0"/>
        <v>519.11678375972883</v>
      </c>
      <c r="G15" s="5">
        <f t="shared" si="1"/>
        <v>7629.1400761262712</v>
      </c>
      <c r="I15" s="9"/>
      <c r="J15" s="9"/>
    </row>
    <row r="16" spans="1:10" ht="12" customHeight="1">
      <c r="A16" s="5">
        <v>1962</v>
      </c>
      <c r="B16" s="5">
        <v>28711</v>
      </c>
      <c r="C16" s="5">
        <v>407228</v>
      </c>
      <c r="D16" s="5">
        <v>7.0503499999999999</v>
      </c>
      <c r="E16" s="5">
        <v>53292</v>
      </c>
      <c r="F16" s="5">
        <f t="shared" si="0"/>
        <v>538.74878030473621</v>
      </c>
      <c r="G16" s="5">
        <f t="shared" si="1"/>
        <v>7641.447121519177</v>
      </c>
      <c r="I16" s="9"/>
      <c r="J16" s="9"/>
    </row>
    <row r="17" spans="1:10" ht="12">
      <c r="A17" s="5">
        <v>1963</v>
      </c>
      <c r="B17" s="5">
        <v>30409</v>
      </c>
      <c r="C17" s="5">
        <v>424733</v>
      </c>
      <c r="D17" s="5">
        <v>7.1595599999999999</v>
      </c>
      <c r="E17" s="5">
        <v>53625</v>
      </c>
      <c r="F17" s="5">
        <f t="shared" si="0"/>
        <v>567.06759906759908</v>
      </c>
      <c r="G17" s="5">
        <f t="shared" si="1"/>
        <v>7920.4289044289044</v>
      </c>
      <c r="H17" s="9"/>
      <c r="I17" s="9"/>
      <c r="J17" s="9"/>
    </row>
    <row r="18" spans="1:10" ht="12">
      <c r="A18" s="5">
        <v>1964</v>
      </c>
      <c r="B18" s="5">
        <v>33228</v>
      </c>
      <c r="C18" s="5">
        <v>448010</v>
      </c>
      <c r="D18" s="5">
        <v>7.4168000000000003</v>
      </c>
      <c r="E18" s="5">
        <v>53991</v>
      </c>
      <c r="F18" s="5">
        <f t="shared" si="0"/>
        <v>615.4359059843307</v>
      </c>
      <c r="G18" s="5">
        <f t="shared" si="1"/>
        <v>8297.8644588912975</v>
      </c>
      <c r="H18" s="9"/>
      <c r="I18" s="9"/>
      <c r="J18" s="9"/>
    </row>
    <row r="19" spans="1:10" ht="12">
      <c r="A19" s="5">
        <v>1965</v>
      </c>
      <c r="B19" s="5">
        <v>35888</v>
      </c>
      <c r="C19" s="5">
        <v>457987</v>
      </c>
      <c r="D19" s="5">
        <v>7.8360300000000001</v>
      </c>
      <c r="E19" s="5">
        <v>54350</v>
      </c>
      <c r="F19" s="5">
        <f t="shared" si="0"/>
        <v>660.31278748850048</v>
      </c>
      <c r="G19" s="5">
        <f t="shared" si="1"/>
        <v>8426.623735050598</v>
      </c>
      <c r="H19" s="9"/>
      <c r="I19" s="9"/>
      <c r="J19" s="9"/>
    </row>
    <row r="20" spans="1:10" ht="12">
      <c r="A20" s="5">
        <v>1966</v>
      </c>
      <c r="B20" s="5">
        <v>38189</v>
      </c>
      <c r="C20" s="5">
        <v>466804</v>
      </c>
      <c r="D20" s="5">
        <v>8.1809499999999993</v>
      </c>
      <c r="E20" s="5">
        <v>54643</v>
      </c>
      <c r="F20" s="5">
        <f t="shared" si="0"/>
        <v>698.88183298867193</v>
      </c>
      <c r="G20" s="5">
        <f t="shared" si="1"/>
        <v>8542.7959665464932</v>
      </c>
      <c r="H20" s="9"/>
      <c r="I20" s="9"/>
      <c r="J20" s="9"/>
    </row>
    <row r="21" spans="1:10" ht="12">
      <c r="A21" s="5">
        <v>1967</v>
      </c>
      <c r="B21" s="5">
        <v>40281</v>
      </c>
      <c r="C21" s="5">
        <v>478305</v>
      </c>
      <c r="D21" s="5">
        <v>8.4216099999999994</v>
      </c>
      <c r="E21" s="5">
        <v>54959</v>
      </c>
      <c r="F21" s="5">
        <f t="shared" si="0"/>
        <v>732.9281828271985</v>
      </c>
      <c r="G21" s="5">
        <f t="shared" si="1"/>
        <v>8702.9421932713485</v>
      </c>
      <c r="H21" s="9"/>
      <c r="I21" s="9"/>
      <c r="J21" s="9"/>
    </row>
    <row r="22" spans="1:10" ht="12">
      <c r="A22" s="5">
        <v>1968</v>
      </c>
      <c r="B22" s="5">
        <v>43656</v>
      </c>
      <c r="C22" s="5">
        <v>498385</v>
      </c>
      <c r="D22" s="5">
        <v>8.7594899999999996</v>
      </c>
      <c r="E22" s="5">
        <v>55214</v>
      </c>
      <c r="F22" s="5">
        <f t="shared" si="0"/>
        <v>790.66903321621328</v>
      </c>
      <c r="G22" s="5">
        <f t="shared" si="1"/>
        <v>9026.4244575651101</v>
      </c>
      <c r="H22" s="9"/>
      <c r="I22" s="9"/>
      <c r="J22" s="9"/>
    </row>
    <row r="23" spans="1:10" ht="12">
      <c r="A23" s="5">
        <v>1969</v>
      </c>
      <c r="B23" s="5">
        <v>47023</v>
      </c>
      <c r="C23" s="5">
        <v>508724</v>
      </c>
      <c r="D23" s="5">
        <v>9.2433200000000006</v>
      </c>
      <c r="E23" s="5">
        <v>55461</v>
      </c>
      <c r="F23" s="5">
        <f t="shared" si="0"/>
        <v>847.8570527037017</v>
      </c>
      <c r="G23" s="5">
        <f t="shared" si="1"/>
        <v>9172.6438398153659</v>
      </c>
      <c r="H23" s="9"/>
      <c r="I23" s="9"/>
      <c r="J23" s="9"/>
    </row>
    <row r="24" spans="1:10" ht="12">
      <c r="A24" s="5">
        <v>1970</v>
      </c>
      <c r="B24" s="5">
        <v>51696</v>
      </c>
      <c r="C24" s="5">
        <v>520141</v>
      </c>
      <c r="D24" s="5">
        <v>9.9388400000000008</v>
      </c>
      <c r="E24" s="5">
        <v>55632</v>
      </c>
      <c r="F24" s="5">
        <f t="shared" si="0"/>
        <v>929.24935289042276</v>
      </c>
      <c r="G24" s="5">
        <f t="shared" si="1"/>
        <v>9349.672850158182</v>
      </c>
      <c r="H24" s="9"/>
      <c r="I24" s="9"/>
      <c r="J24" s="9"/>
    </row>
    <row r="25" spans="1:10" ht="12">
      <c r="A25" s="5">
        <v>1971</v>
      </c>
      <c r="B25" s="5">
        <v>57670</v>
      </c>
      <c r="C25" s="5">
        <v>531029</v>
      </c>
      <c r="D25" s="5">
        <v>10.860049999999999</v>
      </c>
      <c r="E25" s="5">
        <v>55928</v>
      </c>
      <c r="F25" s="5">
        <f t="shared" si="0"/>
        <v>1031.1471892433128</v>
      </c>
      <c r="G25" s="5">
        <f t="shared" si="1"/>
        <v>9494.868402231441</v>
      </c>
      <c r="H25" s="5">
        <v>1058</v>
      </c>
      <c r="I25" s="9"/>
      <c r="J25" s="9"/>
    </row>
    <row r="26" spans="1:10" ht="12">
      <c r="A26" s="5">
        <v>1972</v>
      </c>
      <c r="B26" s="5">
        <v>64621</v>
      </c>
      <c r="C26" s="5">
        <v>550441</v>
      </c>
      <c r="D26" s="5">
        <v>11.73986</v>
      </c>
      <c r="E26" s="5">
        <v>56097</v>
      </c>
      <c r="F26" s="5">
        <f t="shared" si="0"/>
        <v>1151.9510847282386</v>
      </c>
      <c r="G26" s="5">
        <f t="shared" si="1"/>
        <v>9812.307253507317</v>
      </c>
      <c r="H26" s="5">
        <v>1116</v>
      </c>
      <c r="I26" s="9"/>
      <c r="J26" s="9"/>
    </row>
    <row r="27" spans="1:10" ht="12">
      <c r="A27" s="5">
        <v>1973</v>
      </c>
      <c r="B27" s="5">
        <v>74545</v>
      </c>
      <c r="C27" s="5">
        <v>590050</v>
      </c>
      <c r="D27" s="5">
        <v>12.63368</v>
      </c>
      <c r="E27" s="5">
        <v>56223</v>
      </c>
      <c r="F27" s="5">
        <f t="shared" si="0"/>
        <v>1325.8808672607297</v>
      </c>
      <c r="G27" s="5">
        <f t="shared" si="1"/>
        <v>10494.815289116554</v>
      </c>
      <c r="H27" s="5">
        <v>946</v>
      </c>
      <c r="I27" s="9"/>
      <c r="J27" s="9"/>
    </row>
    <row r="28" spans="1:10" ht="12">
      <c r="A28" s="5">
        <v>1974</v>
      </c>
      <c r="B28" s="5">
        <v>84513</v>
      </c>
      <c r="C28" s="5">
        <v>582303</v>
      </c>
      <c r="D28" s="5">
        <v>14.513579999999999</v>
      </c>
      <c r="E28" s="5">
        <v>56236</v>
      </c>
      <c r="F28" s="5">
        <f t="shared" si="0"/>
        <v>1502.827370367736</v>
      </c>
      <c r="G28" s="5">
        <f t="shared" si="1"/>
        <v>10354.630485809801</v>
      </c>
      <c r="H28" s="5">
        <v>948</v>
      </c>
      <c r="I28" s="9"/>
      <c r="J28" s="9"/>
    </row>
    <row r="29" spans="1:10" ht="12">
      <c r="A29" s="5">
        <v>1975</v>
      </c>
      <c r="B29" s="5">
        <v>106717</v>
      </c>
      <c r="C29" s="5">
        <v>578680</v>
      </c>
      <c r="D29" s="5">
        <v>18.44145</v>
      </c>
      <c r="E29" s="5">
        <v>56226</v>
      </c>
      <c r="F29" s="5">
        <f t="shared" si="0"/>
        <v>1898.0009248390425</v>
      </c>
      <c r="G29" s="5">
        <f t="shared" si="1"/>
        <v>10292.035713015332</v>
      </c>
      <c r="H29" s="5">
        <v>1174</v>
      </c>
      <c r="I29" s="9"/>
      <c r="J29" s="9"/>
    </row>
    <row r="30" spans="1:10" ht="12">
      <c r="A30" s="5">
        <v>1976</v>
      </c>
      <c r="B30" s="5">
        <v>126274</v>
      </c>
      <c r="C30" s="5">
        <v>593928</v>
      </c>
      <c r="D30" s="5">
        <v>21.260829999999999</v>
      </c>
      <c r="E30" s="5">
        <v>56216</v>
      </c>
      <c r="F30" s="5">
        <f t="shared" si="0"/>
        <v>2246.2288316493523</v>
      </c>
      <c r="G30" s="5">
        <f t="shared" si="1"/>
        <v>10565.106019638537</v>
      </c>
      <c r="H30" s="5">
        <v>1414</v>
      </c>
      <c r="I30" s="9"/>
      <c r="J30" s="9"/>
    </row>
    <row r="31" spans="1:10" ht="12">
      <c r="A31" s="5">
        <v>1977</v>
      </c>
      <c r="B31" s="5">
        <v>146973</v>
      </c>
      <c r="C31" s="5">
        <v>608032</v>
      </c>
      <c r="D31" s="5">
        <v>24.17192</v>
      </c>
      <c r="E31" s="5">
        <v>56190</v>
      </c>
      <c r="F31" s="5">
        <f t="shared" si="0"/>
        <v>2615.6433529097703</v>
      </c>
      <c r="G31" s="5">
        <f t="shared" si="1"/>
        <v>10821.000177967609</v>
      </c>
      <c r="H31" s="5">
        <v>1470</v>
      </c>
      <c r="I31" s="9"/>
      <c r="J31" s="9"/>
    </row>
    <row r="32" spans="1:10" ht="12">
      <c r="A32" s="5">
        <v>1978</v>
      </c>
      <c r="B32" s="5">
        <v>169344</v>
      </c>
      <c r="C32" s="5">
        <v>627669</v>
      </c>
      <c r="D32" s="5">
        <v>26.97983</v>
      </c>
      <c r="E32" s="5">
        <v>56178</v>
      </c>
      <c r="F32" s="5">
        <f t="shared" si="0"/>
        <v>3014.4184556231976</v>
      </c>
      <c r="G32" s="5">
        <f t="shared" si="1"/>
        <v>11172.861262415892</v>
      </c>
      <c r="H32" s="5">
        <v>1453</v>
      </c>
      <c r="I32" s="9"/>
      <c r="J32" s="9"/>
    </row>
    <row r="33" spans="1:10" ht="12">
      <c r="A33" s="5">
        <v>1979</v>
      </c>
      <c r="B33" s="5">
        <v>199220</v>
      </c>
      <c r="C33" s="5">
        <v>644491</v>
      </c>
      <c r="D33" s="5">
        <v>30.91122</v>
      </c>
      <c r="E33" s="5">
        <v>56240</v>
      </c>
      <c r="F33" s="5">
        <f t="shared" si="0"/>
        <v>3542.3186344238975</v>
      </c>
      <c r="G33" s="5">
        <f t="shared" si="1"/>
        <v>11459.655049786628</v>
      </c>
      <c r="H33" s="5">
        <v>1432</v>
      </c>
      <c r="I33" s="9"/>
      <c r="J33" s="9"/>
    </row>
    <row r="34" spans="1:10" ht="12">
      <c r="A34" s="5">
        <v>1980</v>
      </c>
      <c r="B34" s="5">
        <v>233184</v>
      </c>
      <c r="C34" s="5">
        <v>631074</v>
      </c>
      <c r="D34" s="5">
        <v>36.950339999999997</v>
      </c>
      <c r="E34" s="5">
        <v>56330</v>
      </c>
      <c r="F34" s="5">
        <f t="shared" ref="F34:F61" si="2">(1000*B34)/E34</f>
        <v>4139.6058938398719</v>
      </c>
      <c r="G34" s="5">
        <f t="shared" ref="G34:G61" si="3">(1000*C34)/E34</f>
        <v>11203.159950292917</v>
      </c>
      <c r="H34" s="5">
        <v>1833</v>
      </c>
      <c r="I34" s="9"/>
      <c r="J34" s="9"/>
    </row>
    <row r="35" spans="1:10" ht="12">
      <c r="A35" s="5">
        <v>1981</v>
      </c>
      <c r="B35" s="5">
        <v>256279</v>
      </c>
      <c r="C35" s="5">
        <v>622722</v>
      </c>
      <c r="D35" s="5">
        <v>41.154640000000001</v>
      </c>
      <c r="E35" s="5">
        <v>56357</v>
      </c>
      <c r="F35" s="5">
        <f t="shared" si="2"/>
        <v>4547.420906009901</v>
      </c>
      <c r="G35" s="5">
        <f t="shared" si="3"/>
        <v>11049.594549035612</v>
      </c>
      <c r="H35" s="5">
        <v>2609</v>
      </c>
      <c r="I35" s="9"/>
      <c r="J35" s="9"/>
    </row>
    <row r="36" spans="1:10" ht="12">
      <c r="A36" s="5">
        <v>1982</v>
      </c>
      <c r="B36" s="5">
        <v>281024</v>
      </c>
      <c r="C36" s="5">
        <v>635756</v>
      </c>
      <c r="D36" s="5">
        <v>44.203119999999998</v>
      </c>
      <c r="E36" s="5">
        <v>56291</v>
      </c>
      <c r="F36" s="5">
        <f t="shared" si="2"/>
        <v>4992.3433586186065</v>
      </c>
      <c r="G36" s="5">
        <f t="shared" si="3"/>
        <v>11294.096747259775</v>
      </c>
      <c r="H36" s="5">
        <v>2875</v>
      </c>
      <c r="I36" s="9"/>
      <c r="J36" s="9"/>
    </row>
    <row r="37" spans="1:10" ht="12">
      <c r="A37" s="5">
        <v>1983</v>
      </c>
      <c r="B37" s="5">
        <v>307207</v>
      </c>
      <c r="C37" s="5">
        <v>658798</v>
      </c>
      <c r="D37" s="5">
        <v>46.631439999999998</v>
      </c>
      <c r="E37" s="5">
        <v>56316</v>
      </c>
      <c r="F37" s="5">
        <f t="shared" si="2"/>
        <v>5455.0571773563461</v>
      </c>
      <c r="G37" s="5">
        <f t="shared" si="3"/>
        <v>11698.238511257901</v>
      </c>
      <c r="H37" s="5">
        <v>3081</v>
      </c>
      <c r="I37" s="9"/>
      <c r="J37" s="9"/>
    </row>
    <row r="38" spans="1:10" ht="12">
      <c r="A38" s="5">
        <v>1984</v>
      </c>
      <c r="B38" s="5">
        <v>329913</v>
      </c>
      <c r="C38" s="5">
        <v>676394</v>
      </c>
      <c r="D38" s="5">
        <v>48.775269999999999</v>
      </c>
      <c r="E38" s="5">
        <v>56409</v>
      </c>
      <c r="F38" s="5">
        <f t="shared" si="2"/>
        <v>5848.5879912779874</v>
      </c>
      <c r="G38" s="5">
        <f t="shared" si="3"/>
        <v>11990.887978868621</v>
      </c>
      <c r="H38" s="5">
        <v>3241</v>
      </c>
      <c r="I38" s="9"/>
      <c r="J38" s="9"/>
    </row>
    <row r="39" spans="1:10" ht="12">
      <c r="A39" s="5">
        <v>1985</v>
      </c>
      <c r="B39" s="5">
        <v>361758</v>
      </c>
      <c r="C39" s="5">
        <v>700740</v>
      </c>
      <c r="D39" s="5">
        <v>51.625140000000002</v>
      </c>
      <c r="E39" s="5">
        <v>56554</v>
      </c>
      <c r="F39" s="5">
        <f t="shared" si="2"/>
        <v>6396.6828164232411</v>
      </c>
      <c r="G39" s="5">
        <f t="shared" si="3"/>
        <v>12390.635498815291</v>
      </c>
      <c r="H39" s="5">
        <v>3151</v>
      </c>
      <c r="I39" s="9"/>
      <c r="J39" s="9"/>
    </row>
    <row r="40" spans="1:10" ht="12">
      <c r="A40" s="5">
        <v>1986</v>
      </c>
      <c r="B40" s="5">
        <v>389149</v>
      </c>
      <c r="C40" s="5">
        <v>728856</v>
      </c>
      <c r="D40" s="5">
        <v>53.391750000000002</v>
      </c>
      <c r="E40" s="5">
        <v>56684</v>
      </c>
      <c r="F40" s="5">
        <f t="shared" si="2"/>
        <v>6865.2353397784209</v>
      </c>
      <c r="G40" s="5">
        <f t="shared" si="3"/>
        <v>12858.231599745961</v>
      </c>
      <c r="H40" s="5">
        <v>3160</v>
      </c>
      <c r="I40" s="9"/>
      <c r="J40" s="9"/>
    </row>
    <row r="41" spans="1:10" ht="12">
      <c r="A41" s="5">
        <v>1987</v>
      </c>
      <c r="B41" s="5">
        <v>428665</v>
      </c>
      <c r="C41" s="5">
        <v>762107</v>
      </c>
      <c r="D41" s="5">
        <v>56.247349999999997</v>
      </c>
      <c r="E41" s="5">
        <v>56804</v>
      </c>
      <c r="F41" s="5">
        <f t="shared" si="2"/>
        <v>7546.3875783395533</v>
      </c>
      <c r="G41" s="5">
        <f t="shared" si="3"/>
        <v>13416.431941412577</v>
      </c>
      <c r="H41" s="5">
        <v>2940</v>
      </c>
      <c r="I41" s="9"/>
      <c r="J41" s="9"/>
    </row>
    <row r="42" spans="1:10" ht="12">
      <c r="A42" s="5">
        <v>1988</v>
      </c>
      <c r="B42" s="5">
        <v>478510</v>
      </c>
      <c r="C42" s="5">
        <v>800457</v>
      </c>
      <c r="D42" s="5">
        <v>59.779600000000002</v>
      </c>
      <c r="E42" s="5">
        <v>56916</v>
      </c>
      <c r="F42" s="5">
        <f t="shared" si="2"/>
        <v>8407.301988895917</v>
      </c>
      <c r="G42" s="5">
        <f t="shared" si="3"/>
        <v>14063.830908707569</v>
      </c>
      <c r="H42" s="5">
        <v>2445</v>
      </c>
      <c r="I42" s="9"/>
      <c r="J42" s="9"/>
    </row>
    <row r="43" spans="1:10" ht="12">
      <c r="A43" s="5">
        <v>1989</v>
      </c>
      <c r="B43" s="5">
        <v>525274</v>
      </c>
      <c r="C43" s="5">
        <v>818719</v>
      </c>
      <c r="D43" s="5">
        <v>64.158029999999997</v>
      </c>
      <c r="E43" s="5">
        <v>57076</v>
      </c>
      <c r="F43" s="5">
        <f t="shared" si="2"/>
        <v>9203.0625832223704</v>
      </c>
      <c r="G43" s="5">
        <f t="shared" si="3"/>
        <v>14344.365407526806</v>
      </c>
      <c r="H43" s="5">
        <v>2082</v>
      </c>
      <c r="I43" s="9"/>
      <c r="J43" s="9"/>
    </row>
    <row r="44" spans="1:10" ht="12">
      <c r="A44" s="5">
        <v>1990</v>
      </c>
      <c r="B44" s="5">
        <v>570283</v>
      </c>
      <c r="C44" s="5">
        <v>825099</v>
      </c>
      <c r="D44" s="5">
        <v>69.116919999999993</v>
      </c>
      <c r="E44" s="5">
        <v>57237</v>
      </c>
      <c r="F44" s="5">
        <f t="shared" si="2"/>
        <v>9963.5375718503765</v>
      </c>
      <c r="G44" s="5">
        <f t="shared" si="3"/>
        <v>14415.482991771058</v>
      </c>
      <c r="H44" s="5">
        <v>2053</v>
      </c>
      <c r="I44" s="9"/>
      <c r="J44" s="9"/>
    </row>
    <row r="45" spans="1:10" ht="12">
      <c r="A45" s="5">
        <v>1991</v>
      </c>
      <c r="B45" s="5">
        <v>598664</v>
      </c>
      <c r="C45" s="5">
        <v>813610</v>
      </c>
      <c r="D45" s="5">
        <v>73.581199999999995</v>
      </c>
      <c r="E45" s="5">
        <v>57439</v>
      </c>
      <c r="F45" s="5">
        <f t="shared" si="2"/>
        <v>10422.604850362994</v>
      </c>
      <c r="G45" s="5">
        <f t="shared" si="3"/>
        <v>14164.766099688364</v>
      </c>
      <c r="H45" s="5">
        <v>2530</v>
      </c>
      <c r="I45" s="9"/>
      <c r="J45" s="9"/>
    </row>
    <row r="46" spans="1:10" ht="12">
      <c r="A46" s="5">
        <v>1992</v>
      </c>
      <c r="B46" s="5">
        <v>622080</v>
      </c>
      <c r="C46" s="5">
        <v>814803</v>
      </c>
      <c r="D46" s="5">
        <v>76.347290000000001</v>
      </c>
      <c r="E46" s="5">
        <v>57585</v>
      </c>
      <c r="F46" s="5">
        <f t="shared" si="2"/>
        <v>10802.81323261266</v>
      </c>
      <c r="G46" s="5">
        <f t="shared" si="3"/>
        <v>14149.570200573065</v>
      </c>
      <c r="H46" s="5">
        <v>2822</v>
      </c>
      <c r="I46" s="9"/>
      <c r="J46" s="9"/>
    </row>
    <row r="47" spans="1:10" ht="12">
      <c r="A47" s="5">
        <v>1993</v>
      </c>
      <c r="B47" s="5">
        <v>654196</v>
      </c>
      <c r="C47" s="5">
        <v>832910</v>
      </c>
      <c r="D47" s="5">
        <v>78.543419999999998</v>
      </c>
      <c r="E47" s="5">
        <v>57714</v>
      </c>
      <c r="F47" s="5">
        <f t="shared" si="2"/>
        <v>11335.135322452092</v>
      </c>
      <c r="G47" s="5">
        <f t="shared" si="3"/>
        <v>14431.680354853243</v>
      </c>
      <c r="H47" s="5">
        <v>2929</v>
      </c>
      <c r="I47" s="9"/>
      <c r="J47" s="9"/>
    </row>
    <row r="48" spans="1:10" ht="12">
      <c r="A48" s="5">
        <v>1994</v>
      </c>
      <c r="B48" s="5">
        <v>692987</v>
      </c>
      <c r="C48" s="5">
        <v>868560</v>
      </c>
      <c r="D48" s="5">
        <v>79.785740000000004</v>
      </c>
      <c r="E48" s="5">
        <v>57862</v>
      </c>
      <c r="F48" s="5">
        <f t="shared" si="2"/>
        <v>11976.547647851785</v>
      </c>
      <c r="G48" s="5">
        <f t="shared" si="3"/>
        <v>15010.88797483668</v>
      </c>
      <c r="H48" s="5">
        <v>2676</v>
      </c>
      <c r="I48" s="9"/>
      <c r="J48" s="9"/>
    </row>
    <row r="49" spans="1:10" ht="12">
      <c r="A49" s="5">
        <v>1995</v>
      </c>
      <c r="B49" s="5">
        <v>733266</v>
      </c>
      <c r="C49" s="5">
        <v>894988</v>
      </c>
      <c r="D49" s="5">
        <v>81.930260000000004</v>
      </c>
      <c r="E49" s="5">
        <v>58025</v>
      </c>
      <c r="F49" s="5">
        <f t="shared" si="2"/>
        <v>12637.070228349849</v>
      </c>
      <c r="G49" s="5">
        <f t="shared" si="3"/>
        <v>15424.179233089186</v>
      </c>
      <c r="H49" s="5">
        <v>2436</v>
      </c>
      <c r="I49" s="9"/>
      <c r="J49" s="9"/>
    </row>
    <row r="50" spans="1:10" ht="12">
      <c r="A50" s="5">
        <v>1996</v>
      </c>
      <c r="B50" s="5">
        <v>781726</v>
      </c>
      <c r="C50" s="5">
        <v>920757</v>
      </c>
      <c r="D50" s="5">
        <v>84.900360000000006</v>
      </c>
      <c r="E50" s="5">
        <v>58164</v>
      </c>
      <c r="F50" s="5">
        <f t="shared" si="2"/>
        <v>13440.031634688123</v>
      </c>
      <c r="G50" s="5">
        <f t="shared" si="3"/>
        <v>15830.358984939137</v>
      </c>
      <c r="H50" s="5">
        <v>2296</v>
      </c>
      <c r="I50" s="9"/>
      <c r="J50" s="9"/>
    </row>
    <row r="51" spans="1:10" ht="12">
      <c r="A51" s="5">
        <v>1997</v>
      </c>
      <c r="B51" s="5">
        <v>830094</v>
      </c>
      <c r="C51" s="5">
        <v>951208</v>
      </c>
      <c r="D51" s="5">
        <v>87.267349999999993</v>
      </c>
      <c r="E51" s="5">
        <v>58314</v>
      </c>
      <c r="F51" s="5">
        <f t="shared" si="2"/>
        <v>14234.900709949583</v>
      </c>
      <c r="G51" s="5">
        <f t="shared" si="3"/>
        <v>16311.82906334671</v>
      </c>
      <c r="H51" s="5">
        <v>1988</v>
      </c>
      <c r="I51" s="9"/>
      <c r="J51" s="9"/>
    </row>
    <row r="52" spans="1:10" ht="12">
      <c r="A52" s="5">
        <v>1998</v>
      </c>
      <c r="B52" s="5">
        <v>879102</v>
      </c>
      <c r="C52" s="5">
        <v>985506</v>
      </c>
      <c r="D52" s="5">
        <v>89.203109999999995</v>
      </c>
      <c r="E52" s="5">
        <v>58475</v>
      </c>
      <c r="F52" s="5">
        <f t="shared" si="2"/>
        <v>15033.809320222317</v>
      </c>
      <c r="G52" s="5">
        <f t="shared" si="3"/>
        <v>16853.458743052586</v>
      </c>
      <c r="H52" s="5">
        <v>1788</v>
      </c>
      <c r="I52" s="9"/>
      <c r="J52" s="9"/>
    </row>
    <row r="53" spans="1:10" ht="12">
      <c r="A53" s="5">
        <v>1999</v>
      </c>
      <c r="B53" s="5">
        <v>928730</v>
      </c>
      <c r="C53" s="5">
        <v>1019735</v>
      </c>
      <c r="D53" s="5">
        <v>91.075620000000001</v>
      </c>
      <c r="E53" s="5">
        <v>58684</v>
      </c>
      <c r="F53" s="5">
        <f t="shared" si="2"/>
        <v>15825.949151387091</v>
      </c>
      <c r="G53" s="5">
        <f t="shared" si="3"/>
        <v>17376.712562197532</v>
      </c>
      <c r="H53" s="5">
        <v>1727</v>
      </c>
      <c r="I53" s="9"/>
      <c r="J53" s="9"/>
    </row>
    <row r="54" spans="1:10" ht="12">
      <c r="A54" s="5">
        <v>2000</v>
      </c>
      <c r="B54" s="5">
        <v>976533</v>
      </c>
      <c r="C54" s="5">
        <v>1059658</v>
      </c>
      <c r="D54" s="5">
        <v>92.15549</v>
      </c>
      <c r="E54" s="5">
        <v>58886</v>
      </c>
      <c r="F54" s="5">
        <f t="shared" si="2"/>
        <v>16583.449376761881</v>
      </c>
      <c r="G54" s="5">
        <f t="shared" si="3"/>
        <v>17995.075230105627</v>
      </c>
      <c r="H54" s="5">
        <v>1587</v>
      </c>
      <c r="I54" s="9"/>
      <c r="J54" s="9"/>
    </row>
    <row r="55" spans="1:10" ht="12">
      <c r="A55" s="5">
        <v>2001</v>
      </c>
      <c r="B55" s="5">
        <v>1021828</v>
      </c>
      <c r="C55" s="5">
        <v>1085745</v>
      </c>
      <c r="D55" s="5">
        <v>94.113069999999993</v>
      </c>
      <c r="E55" s="5">
        <v>59113</v>
      </c>
      <c r="F55" s="5">
        <f t="shared" si="2"/>
        <v>17286.011537225313</v>
      </c>
      <c r="G55" s="5">
        <f t="shared" si="3"/>
        <v>18367.279617004719</v>
      </c>
      <c r="H55" s="5">
        <v>1489</v>
      </c>
      <c r="I55" s="9"/>
      <c r="J55" s="9"/>
    </row>
    <row r="56" spans="1:10" ht="12">
      <c r="A56" s="5">
        <v>2002</v>
      </c>
      <c r="B56" s="5">
        <v>1075564</v>
      </c>
      <c r="C56" s="5">
        <v>1108508</v>
      </c>
      <c r="D56" s="5">
        <v>97.028080000000003</v>
      </c>
      <c r="E56" s="5">
        <v>59323</v>
      </c>
      <c r="F56" s="5">
        <f t="shared" si="2"/>
        <v>18130.640729565261</v>
      </c>
      <c r="G56" s="5">
        <f t="shared" si="3"/>
        <v>18685.973399861774</v>
      </c>
      <c r="H56" s="5">
        <v>1529</v>
      </c>
      <c r="I56" s="9"/>
      <c r="J56" s="9"/>
    </row>
    <row r="57" spans="1:10" ht="12">
      <c r="A57" s="5">
        <v>2003</v>
      </c>
      <c r="B57" s="5">
        <v>1139746</v>
      </c>
      <c r="C57" s="5">
        <v>1139746</v>
      </c>
      <c r="D57" s="5">
        <v>100</v>
      </c>
      <c r="E57" s="5">
        <v>59577</v>
      </c>
      <c r="F57" s="5">
        <f t="shared" si="2"/>
        <v>19130.637662185072</v>
      </c>
      <c r="G57" s="5">
        <f t="shared" si="3"/>
        <v>19130.637662185072</v>
      </c>
      <c r="H57" s="5">
        <v>1490</v>
      </c>
      <c r="I57" s="9"/>
      <c r="J57" s="9"/>
    </row>
    <row r="58" spans="1:10" ht="12">
      <c r="A58" s="5">
        <v>2004</v>
      </c>
      <c r="B58" s="5">
        <v>1200595</v>
      </c>
      <c r="C58" s="5">
        <v>1171178</v>
      </c>
      <c r="D58" s="5">
        <v>102.51174</v>
      </c>
      <c r="E58" s="5">
        <v>59846</v>
      </c>
      <c r="F58" s="5">
        <f t="shared" si="2"/>
        <v>20061.407612873041</v>
      </c>
      <c r="G58" s="5">
        <f t="shared" si="3"/>
        <v>19569.862647461818</v>
      </c>
      <c r="H58" s="5">
        <v>1426</v>
      </c>
      <c r="I58" s="9"/>
      <c r="J58" s="9"/>
    </row>
    <row r="59" spans="1:10" ht="12">
      <c r="A59" s="5">
        <v>2005</v>
      </c>
      <c r="B59" s="5">
        <v>1252505</v>
      </c>
      <c r="C59" s="5">
        <v>1195276</v>
      </c>
      <c r="D59" s="5">
        <v>104.78793</v>
      </c>
      <c r="E59" s="5">
        <v>60238</v>
      </c>
      <c r="F59" s="5">
        <f t="shared" si="2"/>
        <v>20792.605996215014</v>
      </c>
      <c r="G59" s="5">
        <f t="shared" si="3"/>
        <v>19842.557853846411</v>
      </c>
      <c r="H59" s="5">
        <v>1467</v>
      </c>
      <c r="I59" s="9"/>
      <c r="J59" s="9"/>
    </row>
    <row r="60" spans="1:10" ht="12">
      <c r="A60" s="5">
        <v>2006</v>
      </c>
      <c r="B60" s="5">
        <v>1321860</v>
      </c>
      <c r="C60" s="5">
        <v>1229196</v>
      </c>
      <c r="D60" s="5">
        <v>107.53859</v>
      </c>
      <c r="E60" s="5">
        <v>60587</v>
      </c>
      <c r="F60" s="5">
        <f t="shared" si="2"/>
        <v>21817.551619984486</v>
      </c>
      <c r="G60" s="5">
        <f t="shared" si="3"/>
        <v>20288.114612045487</v>
      </c>
      <c r="H60" s="5">
        <v>1674</v>
      </c>
      <c r="I60" s="9"/>
      <c r="J60" s="9"/>
    </row>
    <row r="61" spans="1:10" ht="12">
      <c r="A61" s="5">
        <v>2007</v>
      </c>
      <c r="B61" s="5">
        <v>1400526</v>
      </c>
      <c r="C61" s="5">
        <v>1266347</v>
      </c>
      <c r="D61" s="5">
        <v>110.59575</v>
      </c>
      <c r="E61" s="5">
        <v>60975</v>
      </c>
      <c r="F61" s="5">
        <f t="shared" si="2"/>
        <v>22968.856088560886</v>
      </c>
      <c r="G61" s="5">
        <f t="shared" si="3"/>
        <v>20768.298482984828</v>
      </c>
      <c r="H61" s="5">
        <v>1654</v>
      </c>
      <c r="I61" s="9"/>
      <c r="J61" s="9"/>
    </row>
    <row r="62" spans="1:10" ht="12">
      <c r="A62" s="5"/>
      <c r="B62" s="5"/>
      <c r="C62" s="5"/>
      <c r="D62" s="5"/>
      <c r="E62" s="5"/>
      <c r="F62" s="5"/>
      <c r="G62" s="5"/>
      <c r="H62" s="5"/>
      <c r="I62" s="9"/>
      <c r="J62" s="9"/>
    </row>
    <row r="63" spans="1:10" ht="12">
      <c r="A63" s="5"/>
      <c r="B63" s="5"/>
      <c r="C63" s="5"/>
      <c r="D63" s="5"/>
      <c r="E63" s="5"/>
      <c r="F63" s="5"/>
      <c r="G63" s="5"/>
      <c r="H63" s="5"/>
      <c r="I63" s="9"/>
      <c r="J63" s="9"/>
    </row>
    <row r="64" spans="1:10" ht="12">
      <c r="A64" s="5"/>
      <c r="B64" s="5"/>
      <c r="C64" s="5"/>
      <c r="D64" s="5"/>
      <c r="E64" s="5"/>
      <c r="F64" s="5"/>
      <c r="G64" s="5"/>
      <c r="H64" s="5"/>
      <c r="I64" s="9"/>
      <c r="J64" s="9"/>
    </row>
    <row r="65" spans="1:10" ht="12">
      <c r="A65" s="5"/>
      <c r="B65" s="5"/>
      <c r="C65" s="5"/>
      <c r="D65" s="5"/>
      <c r="E65" s="5"/>
      <c r="F65" s="5"/>
      <c r="G65" s="5"/>
      <c r="H65" s="5"/>
      <c r="I65" s="9"/>
      <c r="J65" s="9"/>
    </row>
  </sheetData>
  <mergeCells count="2">
    <mergeCell ref="I1:J1"/>
    <mergeCell ref="I4:J4"/>
  </mergeCells>
  <pageMargins left="0.75" right="0.75" top="1" bottom="1" header="0.5" footer="0.5"/>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A16" sqref="A16"/>
    </sheetView>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92</v>
      </c>
      <c r="B1" s="3" t="s">
        <v>0</v>
      </c>
      <c r="C1" s="3" t="s">
        <v>8</v>
      </c>
      <c r="D1" s="3" t="s">
        <v>3</v>
      </c>
      <c r="E1" s="3" t="s">
        <v>38</v>
      </c>
      <c r="F1" s="6" t="s">
        <v>9</v>
      </c>
      <c r="G1" s="6" t="s">
        <v>4</v>
      </c>
      <c r="H1" s="8" t="s">
        <v>10</v>
      </c>
      <c r="I1" s="40" t="s">
        <v>93</v>
      </c>
      <c r="J1" s="40"/>
      <c r="K1" s="40"/>
    </row>
    <row r="2" spans="1:11" ht="13">
      <c r="A2" s="5">
        <v>1995</v>
      </c>
      <c r="B2" s="3">
        <v>733266</v>
      </c>
      <c r="C2" s="3">
        <v>936207</v>
      </c>
      <c r="D2" s="3">
        <v>58025</v>
      </c>
      <c r="E2" s="3">
        <v>2436</v>
      </c>
      <c r="F2" s="6">
        <f t="shared" ref="F2:F15" si="0">(C2*1000000)/(D2*1000)</f>
        <v>16134.545454545454</v>
      </c>
      <c r="G2" s="6">
        <f t="shared" ref="G2:G15" si="1">(B2*1000000)/(D2*1000)</f>
        <v>12637.070228349849</v>
      </c>
      <c r="H2" s="1">
        <f t="shared" ref="H2:H15" si="2">(B2/C2)*100</f>
        <v>78.323063168722314</v>
      </c>
      <c r="I2" s="40"/>
      <c r="J2" s="40"/>
      <c r="K2" s="40"/>
    </row>
    <row r="3" spans="1:11" ht="23.25" customHeight="1">
      <c r="A3" s="5">
        <v>1996</v>
      </c>
      <c r="B3" s="3">
        <v>781726</v>
      </c>
      <c r="C3" s="3">
        <v>963220</v>
      </c>
      <c r="D3" s="3">
        <v>58164</v>
      </c>
      <c r="E3" s="3">
        <v>2296</v>
      </c>
      <c r="F3" s="6">
        <f t="shared" si="0"/>
        <v>16560.415377209269</v>
      </c>
      <c r="G3" s="6">
        <f t="shared" si="1"/>
        <v>13440.031634688123</v>
      </c>
      <c r="H3" s="1">
        <f t="shared" si="2"/>
        <v>81.157575631735227</v>
      </c>
      <c r="I3" s="40"/>
      <c r="J3" s="40"/>
      <c r="K3" s="40"/>
    </row>
    <row r="4" spans="1:11" ht="13">
      <c r="A4" s="5">
        <v>1997</v>
      </c>
      <c r="B4" s="3">
        <v>830094</v>
      </c>
      <c r="C4" s="3">
        <v>995077</v>
      </c>
      <c r="D4" s="3">
        <v>58314</v>
      </c>
      <c r="E4" s="3">
        <v>1988</v>
      </c>
      <c r="F4" s="6">
        <f t="shared" si="0"/>
        <v>17064.11839352471</v>
      </c>
      <c r="G4" s="6">
        <f t="shared" si="1"/>
        <v>14234.900709949583</v>
      </c>
      <c r="H4" s="1">
        <f t="shared" si="2"/>
        <v>83.420077039264299</v>
      </c>
      <c r="I4" s="40"/>
      <c r="J4" s="40"/>
      <c r="K4" s="40"/>
    </row>
    <row r="5" spans="1:11" ht="13">
      <c r="A5" s="5">
        <v>1998</v>
      </c>
      <c r="B5" s="3">
        <v>879102</v>
      </c>
      <c r="C5" s="3">
        <v>1030967</v>
      </c>
      <c r="D5" s="3">
        <v>58475</v>
      </c>
      <c r="E5" s="3">
        <v>1788</v>
      </c>
      <c r="F5" s="6">
        <f t="shared" si="0"/>
        <v>17630.902094912355</v>
      </c>
      <c r="G5" s="6">
        <f t="shared" si="1"/>
        <v>15033.809320222317</v>
      </c>
      <c r="H5" s="1">
        <f t="shared" si="2"/>
        <v>85.269654605821515</v>
      </c>
      <c r="I5" s="40"/>
      <c r="J5" s="40"/>
      <c r="K5" s="40"/>
    </row>
    <row r="6" spans="1:11" ht="13">
      <c r="A6" s="5">
        <v>1999</v>
      </c>
      <c r="B6" s="3">
        <v>928730</v>
      </c>
      <c r="C6" s="3">
        <v>1066768</v>
      </c>
      <c r="D6" s="3">
        <v>58684</v>
      </c>
      <c r="E6" s="3">
        <v>1727</v>
      </c>
      <c r="F6" s="6">
        <f t="shared" si="0"/>
        <v>18178.174630222889</v>
      </c>
      <c r="G6" s="6">
        <f t="shared" si="1"/>
        <v>15825.949151387091</v>
      </c>
      <c r="H6" s="1">
        <f t="shared" si="2"/>
        <v>87.060166784155498</v>
      </c>
      <c r="I6" s="40"/>
      <c r="J6" s="40"/>
      <c r="K6" s="40"/>
    </row>
    <row r="7" spans="1:11" ht="13">
      <c r="A7" s="5">
        <v>2000</v>
      </c>
      <c r="B7" s="3">
        <v>976533</v>
      </c>
      <c r="C7" s="3">
        <v>1108538</v>
      </c>
      <c r="D7" s="3">
        <v>58886</v>
      </c>
      <c r="E7" s="3">
        <v>1587</v>
      </c>
      <c r="F7" s="6">
        <f t="shared" si="0"/>
        <v>18825.153686784633</v>
      </c>
      <c r="G7" s="6">
        <f t="shared" si="1"/>
        <v>16583.449376761881</v>
      </c>
      <c r="H7" s="1">
        <f t="shared" si="2"/>
        <v>88.091973391981142</v>
      </c>
    </row>
    <row r="8" spans="1:11" ht="13">
      <c r="A8" s="5">
        <v>2001</v>
      </c>
      <c r="B8" s="3">
        <v>1021828</v>
      </c>
      <c r="C8" s="3">
        <v>1135823</v>
      </c>
      <c r="D8" s="3">
        <v>59113</v>
      </c>
      <c r="E8" s="3">
        <v>1489</v>
      </c>
      <c r="F8" s="6">
        <f t="shared" si="0"/>
        <v>19214.436756720181</v>
      </c>
      <c r="G8" s="6">
        <f t="shared" si="1"/>
        <v>17286.011537225313</v>
      </c>
      <c r="H8" s="1">
        <f t="shared" si="2"/>
        <v>89.963665113314306</v>
      </c>
      <c r="I8" s="9"/>
      <c r="J8" s="9"/>
    </row>
    <row r="9" spans="1:11" ht="13">
      <c r="A9" s="5">
        <v>2002</v>
      </c>
      <c r="B9" s="3">
        <v>1075564</v>
      </c>
      <c r="C9" s="3">
        <v>1159641</v>
      </c>
      <c r="D9" s="3">
        <v>59319</v>
      </c>
      <c r="E9" s="3">
        <v>1529</v>
      </c>
      <c r="F9" s="6">
        <f t="shared" si="0"/>
        <v>19549.233803671672</v>
      </c>
      <c r="G9" s="6">
        <f t="shared" si="1"/>
        <v>18131.863315295268</v>
      </c>
      <c r="H9" s="1">
        <f t="shared" si="2"/>
        <v>92.749738927823358</v>
      </c>
      <c r="I9" s="41" t="s">
        <v>6</v>
      </c>
      <c r="J9" s="41"/>
    </row>
    <row r="10" spans="1:11" ht="13">
      <c r="A10" s="5">
        <v>2003</v>
      </c>
      <c r="B10" s="3">
        <v>1139746</v>
      </c>
      <c r="C10" s="3">
        <v>1192206</v>
      </c>
      <c r="D10" s="3">
        <v>59552</v>
      </c>
      <c r="E10" s="3">
        <v>1490</v>
      </c>
      <c r="F10" s="6">
        <f t="shared" si="0"/>
        <v>20019.579527135949</v>
      </c>
      <c r="G10" s="6">
        <f t="shared" si="1"/>
        <v>19138.668726491134</v>
      </c>
      <c r="H10" s="1">
        <f t="shared" si="2"/>
        <v>95.599753733834589</v>
      </c>
      <c r="I10" s="9"/>
      <c r="J10" s="9"/>
    </row>
    <row r="11" spans="1:11" ht="13">
      <c r="A11" s="5">
        <v>2004</v>
      </c>
      <c r="B11" s="3">
        <v>1202956</v>
      </c>
      <c r="C11" s="3">
        <v>1227387</v>
      </c>
      <c r="D11" s="3">
        <v>59842</v>
      </c>
      <c r="E11" s="3">
        <v>1426</v>
      </c>
      <c r="F11" s="6">
        <f t="shared" si="0"/>
        <v>20510.460880318173</v>
      </c>
      <c r="G11" s="6">
        <f t="shared" si="1"/>
        <v>20102.202466495102</v>
      </c>
      <c r="H11" s="1">
        <f t="shared" si="2"/>
        <v>98.009511262543924</v>
      </c>
      <c r="I11" s="9"/>
      <c r="J11" s="9"/>
    </row>
    <row r="12" spans="1:11" ht="13">
      <c r="A12" s="5">
        <v>2005</v>
      </c>
      <c r="B12" s="3">
        <v>1254058</v>
      </c>
      <c r="C12" s="3">
        <v>1254058</v>
      </c>
      <c r="D12" s="3">
        <v>60235</v>
      </c>
      <c r="E12" s="3">
        <v>1467</v>
      </c>
      <c r="F12" s="6">
        <f t="shared" si="0"/>
        <v>20819.423922968374</v>
      </c>
      <c r="G12" s="6">
        <f t="shared" si="1"/>
        <v>20819.423922968374</v>
      </c>
      <c r="H12" s="1">
        <f t="shared" si="2"/>
        <v>100</v>
      </c>
      <c r="I12" s="9"/>
      <c r="J12" s="9"/>
    </row>
    <row r="13" spans="1:11" ht="13">
      <c r="A13" s="5">
        <v>2006</v>
      </c>
      <c r="B13" s="3">
        <v>1325795</v>
      </c>
      <c r="C13" s="3">
        <v>1289833</v>
      </c>
      <c r="D13" s="3">
        <v>60584</v>
      </c>
      <c r="E13" s="3">
        <v>1674</v>
      </c>
      <c r="F13" s="6">
        <f t="shared" si="0"/>
        <v>21289.994057837052</v>
      </c>
      <c r="G13" s="6">
        <f t="shared" si="1"/>
        <v>21883.583124257231</v>
      </c>
      <c r="H13" s="1">
        <f t="shared" si="2"/>
        <v>102.7881128797294</v>
      </c>
      <c r="I13" s="9"/>
      <c r="J13" s="9"/>
    </row>
    <row r="14" spans="1:11" ht="13">
      <c r="A14" s="5">
        <v>2007</v>
      </c>
      <c r="B14" s="3">
        <v>1398882</v>
      </c>
      <c r="C14" s="3">
        <v>1322842</v>
      </c>
      <c r="D14" s="3">
        <v>60986</v>
      </c>
      <c r="E14" s="3">
        <v>1654</v>
      </c>
      <c r="F14" s="6">
        <f t="shared" si="0"/>
        <v>21690.912668481291</v>
      </c>
      <c r="G14" s="6">
        <f t="shared" si="1"/>
        <v>22937.756206342438</v>
      </c>
      <c r="H14" s="1">
        <f t="shared" si="2"/>
        <v>105.74822994734066</v>
      </c>
      <c r="I14" s="9"/>
      <c r="J14" s="9"/>
    </row>
    <row r="15" spans="1:11" ht="13">
      <c r="A15" s="5">
        <v>2008</v>
      </c>
      <c r="B15" s="3">
        <v>1446113</v>
      </c>
      <c r="C15" s="3">
        <v>1332652</v>
      </c>
      <c r="D15" s="3">
        <v>61398</v>
      </c>
      <c r="E15" s="3">
        <v>1783</v>
      </c>
      <c r="F15" s="6">
        <f t="shared" si="0"/>
        <v>21705.136975145771</v>
      </c>
      <c r="G15" s="6">
        <f t="shared" si="1"/>
        <v>23553.096192058372</v>
      </c>
      <c r="H15" s="1">
        <f t="shared" si="2"/>
        <v>108.51392561598978</v>
      </c>
      <c r="I15" s="9"/>
      <c r="J15" s="9"/>
    </row>
    <row r="16" spans="1:11" ht="12">
      <c r="A16" s="9"/>
      <c r="B16" s="9"/>
      <c r="C16" s="9"/>
      <c r="D16" s="9"/>
      <c r="E16" s="9"/>
      <c r="F16" s="9"/>
      <c r="G16" s="9"/>
      <c r="H16" s="9"/>
      <c r="I16" s="9"/>
      <c r="J16" s="9"/>
    </row>
    <row r="17" spans="1:10" ht="12">
      <c r="A17" s="9"/>
      <c r="B17" s="9"/>
      <c r="C17" s="9"/>
      <c r="D17" s="9"/>
      <c r="E17" s="9"/>
      <c r="F17" s="9"/>
      <c r="G17" s="9"/>
      <c r="H17" s="9"/>
      <c r="I17" s="9"/>
      <c r="J17" s="9"/>
    </row>
    <row r="18" spans="1:10" ht="12">
      <c r="A18" s="9"/>
      <c r="B18" s="9"/>
      <c r="C18" s="9"/>
      <c r="D18" s="9"/>
      <c r="E18" s="9"/>
      <c r="F18" s="9"/>
      <c r="G18" s="9"/>
      <c r="H18" s="9"/>
      <c r="I18" s="9"/>
      <c r="J18" s="9"/>
    </row>
    <row r="19" spans="1:10" ht="12">
      <c r="A19" s="9"/>
      <c r="B19" s="9"/>
      <c r="C19" s="9"/>
      <c r="D19" s="9"/>
      <c r="E19" s="9"/>
      <c r="F19" s="9"/>
      <c r="G19" s="9"/>
      <c r="H19" s="9"/>
      <c r="I19" s="9"/>
      <c r="J19" s="9"/>
    </row>
    <row r="20" spans="1:10" ht="12">
      <c r="A20" s="9"/>
      <c r="B20" s="9"/>
      <c r="C20" s="9"/>
      <c r="D20" s="9"/>
      <c r="E20" s="9"/>
      <c r="F20" s="9"/>
      <c r="G20" s="9"/>
      <c r="H20" s="9"/>
      <c r="I20" s="9"/>
      <c r="J20" s="9"/>
    </row>
  </sheetData>
  <mergeCells count="2">
    <mergeCell ref="I1:K6"/>
    <mergeCell ref="I9:J9"/>
  </mergeCells>
  <pageMargins left="0.75" right="0.75" top="1" bottom="1" header="0.5" footer="0.5"/>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baseColWidth="10" defaultColWidth="17.1640625" defaultRowHeight="12.75" customHeight="1" x14ac:dyDescent="0"/>
  <cols>
    <col min="2" max="5" width="17.1640625" style="2"/>
    <col min="6" max="7" width="17.1640625" style="4"/>
    <col min="8" max="8" width="17.1640625" style="8"/>
  </cols>
  <sheetData>
    <row r="1" spans="1:11" ht="34.5" customHeight="1">
      <c r="A1" s="5" t="s">
        <v>94</v>
      </c>
      <c r="B1" s="3" t="s">
        <v>0</v>
      </c>
      <c r="C1" s="3" t="s">
        <v>8</v>
      </c>
      <c r="D1" s="3" t="s">
        <v>3</v>
      </c>
      <c r="E1" s="3" t="s">
        <v>38</v>
      </c>
      <c r="F1" s="6" t="s">
        <v>9</v>
      </c>
      <c r="G1" s="6" t="s">
        <v>4</v>
      </c>
      <c r="H1" s="8" t="s">
        <v>10</v>
      </c>
      <c r="I1" s="41" t="s">
        <v>95</v>
      </c>
      <c r="J1" s="41"/>
      <c r="K1" s="40"/>
    </row>
    <row r="2" spans="1:11" ht="12" customHeight="1">
      <c r="A2" s="5">
        <v>1996</v>
      </c>
      <c r="B2" s="3">
        <v>781726</v>
      </c>
      <c r="C2" s="3">
        <v>992617</v>
      </c>
      <c r="D2" s="3">
        <v>58164</v>
      </c>
      <c r="E2" s="3">
        <v>2296</v>
      </c>
      <c r="F2" s="6">
        <f t="shared" ref="F2:F15" si="0">(C2*1000000)/(D2*1000)</f>
        <v>17065.831098273848</v>
      </c>
      <c r="G2" s="6">
        <f t="shared" ref="G2:G15" si="1">(B2*1000000)/(D2*1000)</f>
        <v>13440.031634688123</v>
      </c>
      <c r="H2" s="8">
        <f t="shared" ref="H2:H15" si="2">(B2/C2)*100</f>
        <v>78.754041085333014</v>
      </c>
      <c r="I2" s="44"/>
      <c r="J2" s="44"/>
      <c r="K2" s="40"/>
    </row>
    <row r="3" spans="1:11" ht="23.25" customHeight="1">
      <c r="A3" s="5">
        <v>1997</v>
      </c>
      <c r="B3" s="3">
        <v>830094</v>
      </c>
      <c r="C3" s="3">
        <v>1025447</v>
      </c>
      <c r="D3" s="3">
        <v>58314</v>
      </c>
      <c r="E3" s="3">
        <v>1988</v>
      </c>
      <c r="F3" s="6">
        <f t="shared" si="0"/>
        <v>17584.919573344308</v>
      </c>
      <c r="G3" s="6">
        <f t="shared" si="1"/>
        <v>14234.900709949583</v>
      </c>
      <c r="H3" s="8">
        <f t="shared" si="2"/>
        <v>80.949478617617487</v>
      </c>
      <c r="I3" s="40"/>
      <c r="J3" s="40"/>
      <c r="K3" s="40"/>
    </row>
    <row r="4" spans="1:11" ht="12" customHeight="1">
      <c r="A4" s="5">
        <v>1998</v>
      </c>
      <c r="B4" s="3">
        <v>879102</v>
      </c>
      <c r="C4" s="3">
        <v>1062433</v>
      </c>
      <c r="D4" s="3">
        <v>58475</v>
      </c>
      <c r="E4" s="3">
        <v>1788</v>
      </c>
      <c r="F4" s="6">
        <f t="shared" si="0"/>
        <v>18169.01239846088</v>
      </c>
      <c r="G4" s="6">
        <f t="shared" si="1"/>
        <v>15033.809320222317</v>
      </c>
      <c r="H4" s="8">
        <f t="shared" si="2"/>
        <v>82.744229518473162</v>
      </c>
      <c r="I4" s="44"/>
      <c r="J4" s="44"/>
      <c r="K4" s="40"/>
    </row>
    <row r="5" spans="1:11" ht="12" customHeight="1">
      <c r="A5" s="5">
        <v>1999</v>
      </c>
      <c r="B5" s="3">
        <v>928730</v>
      </c>
      <c r="C5" s="3">
        <v>1099327</v>
      </c>
      <c r="D5" s="3">
        <v>58684</v>
      </c>
      <c r="E5" s="3">
        <v>1727</v>
      </c>
      <c r="F5" s="6">
        <f t="shared" si="0"/>
        <v>18732.993660963806</v>
      </c>
      <c r="G5" s="6">
        <f t="shared" si="1"/>
        <v>15825.949151387091</v>
      </c>
      <c r="H5" s="8">
        <f t="shared" si="2"/>
        <v>84.481687432401813</v>
      </c>
      <c r="I5" s="9"/>
      <c r="J5" s="9"/>
    </row>
    <row r="6" spans="1:11" ht="12" customHeight="1">
      <c r="A6" s="5">
        <v>2000</v>
      </c>
      <c r="B6" s="3">
        <v>976533</v>
      </c>
      <c r="C6" s="3">
        <v>1142372</v>
      </c>
      <c r="D6" s="3">
        <v>58886</v>
      </c>
      <c r="E6" s="3">
        <v>1587</v>
      </c>
      <c r="F6" s="6">
        <f t="shared" si="0"/>
        <v>19399.72149577149</v>
      </c>
      <c r="G6" s="6">
        <f t="shared" si="1"/>
        <v>16583.449376761881</v>
      </c>
      <c r="H6" s="8">
        <f t="shared" si="2"/>
        <v>85.482925001663205</v>
      </c>
      <c r="I6" s="9"/>
      <c r="J6" s="9"/>
    </row>
    <row r="7" spans="1:11" ht="12" customHeight="1">
      <c r="A7" s="5">
        <v>2001</v>
      </c>
      <c r="B7" s="3">
        <v>1021828</v>
      </c>
      <c r="C7" s="3">
        <v>1170489</v>
      </c>
      <c r="D7" s="3">
        <v>59113</v>
      </c>
      <c r="E7" s="3">
        <v>1489</v>
      </c>
      <c r="F7" s="6">
        <f t="shared" si="0"/>
        <v>19800.872904437263</v>
      </c>
      <c r="G7" s="6">
        <f t="shared" si="1"/>
        <v>17286.011537225313</v>
      </c>
      <c r="H7" s="8">
        <f t="shared" si="2"/>
        <v>87.299239890336437</v>
      </c>
      <c r="I7" s="9"/>
      <c r="J7" s="9"/>
    </row>
    <row r="8" spans="1:11" ht="12" customHeight="1">
      <c r="A8" s="5">
        <v>2002</v>
      </c>
      <c r="B8" s="3">
        <v>1075564</v>
      </c>
      <c r="C8" s="3">
        <v>1195035</v>
      </c>
      <c r="D8" s="3">
        <v>59319</v>
      </c>
      <c r="E8" s="3">
        <v>1529</v>
      </c>
      <c r="F8" s="6">
        <f t="shared" si="0"/>
        <v>20145.906033479998</v>
      </c>
      <c r="G8" s="6">
        <f t="shared" si="1"/>
        <v>18131.863315295268</v>
      </c>
      <c r="H8" s="8">
        <f t="shared" si="2"/>
        <v>90.002719585618834</v>
      </c>
      <c r="I8" s="9"/>
      <c r="J8" s="9"/>
    </row>
    <row r="9" spans="1:11" ht="12" customHeight="1">
      <c r="A9" s="5">
        <v>2003</v>
      </c>
      <c r="B9" s="3">
        <v>1139746</v>
      </c>
      <c r="C9" s="3">
        <v>1228595</v>
      </c>
      <c r="D9" s="3">
        <v>59552</v>
      </c>
      <c r="E9" s="3">
        <v>1490</v>
      </c>
      <c r="F9" s="6">
        <f t="shared" si="0"/>
        <v>20630.625335840945</v>
      </c>
      <c r="G9" s="6">
        <f t="shared" si="1"/>
        <v>19138.668726491134</v>
      </c>
      <c r="H9" s="8">
        <f t="shared" si="2"/>
        <v>92.768243399981273</v>
      </c>
      <c r="I9" s="41" t="s">
        <v>6</v>
      </c>
      <c r="J9" s="41"/>
    </row>
    <row r="10" spans="1:11" ht="12" customHeight="1">
      <c r="A10" s="5">
        <v>2004</v>
      </c>
      <c r="B10" s="3">
        <v>1202956</v>
      </c>
      <c r="C10" s="3">
        <v>1264852</v>
      </c>
      <c r="D10" s="3">
        <v>59842</v>
      </c>
      <c r="E10" s="3">
        <v>1426</v>
      </c>
      <c r="F10" s="6">
        <f t="shared" si="0"/>
        <v>21136.526185622137</v>
      </c>
      <c r="G10" s="6">
        <f t="shared" si="1"/>
        <v>20102.202466495102</v>
      </c>
      <c r="H10" s="8">
        <f t="shared" si="2"/>
        <v>95.10646304864126</v>
      </c>
      <c r="I10" s="9"/>
      <c r="J10" s="9"/>
    </row>
    <row r="11" spans="1:11" ht="12" customHeight="1">
      <c r="A11" s="5">
        <v>2005</v>
      </c>
      <c r="B11" s="3">
        <v>1254058</v>
      </c>
      <c r="C11" s="3">
        <v>1292335</v>
      </c>
      <c r="D11" s="3">
        <v>60235</v>
      </c>
      <c r="E11" s="3">
        <v>1467</v>
      </c>
      <c r="F11" s="6">
        <f t="shared" si="0"/>
        <v>21454.885033618328</v>
      </c>
      <c r="G11" s="6">
        <f t="shared" si="1"/>
        <v>20819.423922968374</v>
      </c>
      <c r="H11" s="8">
        <f t="shared" si="2"/>
        <v>97.038151872386024</v>
      </c>
      <c r="I11" s="9"/>
      <c r="J11" s="9"/>
    </row>
    <row r="12" spans="1:11" ht="12" customHeight="1">
      <c r="A12" s="5">
        <v>2006</v>
      </c>
      <c r="B12" s="3">
        <v>1328363</v>
      </c>
      <c r="C12" s="3">
        <v>1328363</v>
      </c>
      <c r="D12" s="3">
        <v>60584</v>
      </c>
      <c r="E12" s="3">
        <v>1674</v>
      </c>
      <c r="F12" s="6">
        <f t="shared" si="0"/>
        <v>21925.970553281393</v>
      </c>
      <c r="G12" s="6">
        <f t="shared" si="1"/>
        <v>21925.970553281393</v>
      </c>
      <c r="H12" s="8">
        <f t="shared" si="2"/>
        <v>100</v>
      </c>
      <c r="I12" s="9"/>
      <c r="J12" s="9"/>
    </row>
    <row r="13" spans="1:11" ht="12" customHeight="1">
      <c r="A13" s="5">
        <v>2007</v>
      </c>
      <c r="B13" s="3">
        <v>1404845</v>
      </c>
      <c r="C13" s="3">
        <v>1364029</v>
      </c>
      <c r="D13" s="3">
        <v>60986</v>
      </c>
      <c r="E13" s="3">
        <v>1654</v>
      </c>
      <c r="F13" s="6">
        <f t="shared" si="0"/>
        <v>22366.264388548192</v>
      </c>
      <c r="G13" s="6">
        <f t="shared" si="1"/>
        <v>23035.532745220215</v>
      </c>
      <c r="H13" s="8">
        <f t="shared" si="2"/>
        <v>102.99231174703765</v>
      </c>
      <c r="I13" s="9"/>
      <c r="J13" s="9"/>
    </row>
    <row r="14" spans="1:11" ht="12" customHeight="1">
      <c r="A14" s="5">
        <v>2008</v>
      </c>
      <c r="B14" s="3">
        <v>1445580</v>
      </c>
      <c r="C14" s="3">
        <v>1363139</v>
      </c>
      <c r="D14" s="3">
        <v>61398</v>
      </c>
      <c r="E14" s="3">
        <v>1783</v>
      </c>
      <c r="F14" s="6">
        <f t="shared" si="0"/>
        <v>22201.684093944426</v>
      </c>
      <c r="G14" s="6">
        <f t="shared" si="1"/>
        <v>23544.415127528584</v>
      </c>
      <c r="H14" s="8">
        <f t="shared" si="2"/>
        <v>106.04787919647225</v>
      </c>
      <c r="I14" s="9"/>
      <c r="J14" s="9"/>
    </row>
    <row r="15" spans="1:11" ht="12" customHeight="1">
      <c r="A15" s="5">
        <v>2009</v>
      </c>
      <c r="B15" s="3">
        <v>1392705</v>
      </c>
      <c r="C15" s="3">
        <v>1296390</v>
      </c>
      <c r="D15" s="3">
        <v>61792</v>
      </c>
      <c r="E15" s="3">
        <v>2390</v>
      </c>
      <c r="F15" s="6">
        <f t="shared" si="0"/>
        <v>20979.900310719833</v>
      </c>
      <c r="G15" s="6">
        <f t="shared" si="1"/>
        <v>22538.597229414812</v>
      </c>
      <c r="H15" s="8">
        <f t="shared" si="2"/>
        <v>107.42947724064518</v>
      </c>
      <c r="I15" s="9"/>
      <c r="J15" s="9"/>
    </row>
    <row r="16" spans="1:11" ht="12">
      <c r="A16" s="9"/>
      <c r="B16" s="9"/>
      <c r="C16" s="9"/>
      <c r="D16" s="9"/>
      <c r="E16" s="9"/>
      <c r="F16" s="9"/>
      <c r="G16" s="9"/>
      <c r="H16" s="9"/>
      <c r="I16" s="9"/>
      <c r="J16" s="9"/>
    </row>
    <row r="17" spans="1:10" ht="12">
      <c r="A17" s="9"/>
      <c r="B17" s="9"/>
      <c r="C17" s="9"/>
      <c r="D17" s="9"/>
      <c r="E17" s="9"/>
      <c r="F17" s="9"/>
      <c r="G17" s="9"/>
      <c r="H17" s="9"/>
      <c r="I17" s="9"/>
      <c r="J17" s="9"/>
    </row>
    <row r="18" spans="1:10" ht="12">
      <c r="A18" s="9"/>
      <c r="B18" s="9"/>
      <c r="C18" s="9"/>
      <c r="D18" s="9"/>
      <c r="E18" s="9"/>
      <c r="F18" s="9"/>
      <c r="G18" s="9"/>
      <c r="H18" s="9"/>
      <c r="I18" s="9"/>
      <c r="J18" s="9"/>
    </row>
    <row r="19" spans="1:10" ht="12">
      <c r="A19" s="9"/>
      <c r="B19" s="9"/>
      <c r="C19" s="9"/>
      <c r="D19" s="9"/>
      <c r="E19" s="9"/>
      <c r="F19" s="9"/>
      <c r="G19" s="9"/>
      <c r="H19" s="9"/>
      <c r="I19" s="9"/>
      <c r="J19" s="9"/>
    </row>
    <row r="20" spans="1:10" ht="12">
      <c r="A20" s="9"/>
      <c r="B20" s="9"/>
      <c r="C20" s="9"/>
      <c r="D20" s="9"/>
      <c r="E20" s="9"/>
      <c r="F20" s="9"/>
      <c r="G20" s="9"/>
      <c r="H20" s="9"/>
      <c r="I20" s="9"/>
      <c r="J20" s="9"/>
    </row>
  </sheetData>
  <mergeCells count="2">
    <mergeCell ref="I1:K4"/>
    <mergeCell ref="I9:J9"/>
  </mergeCells>
  <pageMargins left="0.75" right="0.75" top="1" bottom="1" header="0.5" footer="0.5"/>
  <extLst>
    <ext xmlns:mx="http://schemas.microsoft.com/office/mac/excel/2008/main" uri="{64002731-A6B0-56B0-2670-7721B7C09600}">
      <mx:PLV Mode="0" OnePage="0" WScale="0"/>
    </ext>
  </extLst>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topLeftCell="A18" workbookViewId="0">
      <selection activeCell="E54" sqref="E54:E64"/>
    </sheetView>
  </sheetViews>
  <sheetFormatPr baseColWidth="10" defaultColWidth="17.1640625" defaultRowHeight="12.75" customHeight="1" x14ac:dyDescent="0"/>
  <cols>
    <col min="2" max="5" width="17.1640625" style="2"/>
    <col min="6" max="7" width="17.1640625" style="4"/>
    <col min="8" max="8" width="17.1640625" style="8"/>
  </cols>
  <sheetData>
    <row r="1" spans="1:13" ht="34.5" customHeight="1">
      <c r="A1" s="5" t="s">
        <v>84</v>
      </c>
      <c r="B1" s="5" t="s">
        <v>85</v>
      </c>
      <c r="C1" s="5" t="s">
        <v>96</v>
      </c>
      <c r="D1" s="5" t="s">
        <v>97</v>
      </c>
      <c r="E1" s="5" t="s">
        <v>88</v>
      </c>
      <c r="F1" s="5" t="s">
        <v>89</v>
      </c>
      <c r="G1" s="5" t="s">
        <v>98</v>
      </c>
      <c r="H1" s="8" t="s">
        <v>91</v>
      </c>
      <c r="I1" s="41"/>
      <c r="J1" s="41"/>
      <c r="K1" s="9"/>
      <c r="L1" s="9"/>
      <c r="M1" s="9"/>
    </row>
    <row r="2" spans="1:13" ht="12" customHeight="1">
      <c r="A2" s="5">
        <v>1948</v>
      </c>
      <c r="B2" s="5">
        <v>11974</v>
      </c>
      <c r="C2" s="5">
        <v>314496</v>
      </c>
      <c r="D2" s="5">
        <v>3.81</v>
      </c>
      <c r="E2" s="5">
        <v>49732</v>
      </c>
      <c r="F2" s="5">
        <v>240.77</v>
      </c>
      <c r="G2" s="5">
        <v>6323.82</v>
      </c>
      <c r="I2" s="9"/>
      <c r="J2" s="9"/>
      <c r="K2" s="9"/>
      <c r="L2" s="9"/>
      <c r="M2" s="9"/>
    </row>
    <row r="3" spans="1:13" ht="23.25" customHeight="1">
      <c r="A3" s="5">
        <v>1949</v>
      </c>
      <c r="B3" s="5">
        <v>12726</v>
      </c>
      <c r="C3" s="5">
        <v>324950</v>
      </c>
      <c r="D3" s="5">
        <v>3.92</v>
      </c>
      <c r="E3" s="5">
        <v>50028</v>
      </c>
      <c r="F3" s="5">
        <v>254.38</v>
      </c>
      <c r="G3" s="5">
        <v>6495.36</v>
      </c>
      <c r="I3" s="41"/>
      <c r="J3" s="41"/>
      <c r="K3" s="9"/>
      <c r="L3" s="9"/>
      <c r="M3" s="9"/>
    </row>
    <row r="4" spans="1:13" ht="12" customHeight="1">
      <c r="A4" s="5">
        <v>1950</v>
      </c>
      <c r="B4" s="5">
        <v>13308</v>
      </c>
      <c r="C4" s="5">
        <v>335288</v>
      </c>
      <c r="D4" s="5">
        <v>3.97</v>
      </c>
      <c r="E4" s="5">
        <v>50280</v>
      </c>
      <c r="F4" s="5">
        <v>264.68</v>
      </c>
      <c r="G4" s="5">
        <v>6668.42</v>
      </c>
      <c r="I4" s="9"/>
      <c r="J4" s="9"/>
      <c r="K4" s="9"/>
      <c r="L4" s="9"/>
      <c r="M4" s="9"/>
    </row>
    <row r="5" spans="1:13" ht="12" customHeight="1">
      <c r="A5" s="5">
        <v>1951</v>
      </c>
      <c r="B5" s="5">
        <v>14784</v>
      </c>
      <c r="C5" s="5">
        <v>344425</v>
      </c>
      <c r="D5" s="5">
        <v>4.29</v>
      </c>
      <c r="E5" s="5">
        <v>50289</v>
      </c>
      <c r="F5" s="5">
        <v>293.98</v>
      </c>
      <c r="G5" s="5">
        <v>6848.91</v>
      </c>
      <c r="I5" s="9"/>
      <c r="J5" s="9"/>
      <c r="K5" s="9"/>
      <c r="L5" s="9"/>
      <c r="M5" s="9"/>
    </row>
    <row r="6" spans="1:13" ht="12" customHeight="1">
      <c r="A6" s="5">
        <v>1952</v>
      </c>
      <c r="B6" s="5">
        <v>15983</v>
      </c>
      <c r="C6" s="5">
        <v>344614</v>
      </c>
      <c r="D6" s="5">
        <v>4.6399999999999997</v>
      </c>
      <c r="E6" s="5">
        <v>50451</v>
      </c>
      <c r="F6" s="5">
        <v>316.8</v>
      </c>
      <c r="G6" s="5">
        <v>6830.67</v>
      </c>
      <c r="I6" s="9"/>
      <c r="J6" s="9"/>
      <c r="K6" s="9"/>
      <c r="L6" s="9"/>
      <c r="M6" s="9"/>
    </row>
    <row r="7" spans="1:13" ht="12" customHeight="1">
      <c r="A7" s="5">
        <v>1953</v>
      </c>
      <c r="B7" s="5">
        <v>17121</v>
      </c>
      <c r="C7" s="5">
        <v>357840</v>
      </c>
      <c r="D7" s="5">
        <v>4.78</v>
      </c>
      <c r="E7" s="5">
        <v>50593</v>
      </c>
      <c r="F7" s="5">
        <v>338.41</v>
      </c>
      <c r="G7" s="5">
        <v>7072.92</v>
      </c>
      <c r="I7" s="9"/>
      <c r="J7" s="9"/>
      <c r="K7" s="9"/>
      <c r="L7" s="5"/>
      <c r="M7" s="5"/>
    </row>
    <row r="8" spans="1:13" ht="12" customHeight="1">
      <c r="A8" s="5">
        <v>1954</v>
      </c>
      <c r="B8" s="5">
        <v>18126</v>
      </c>
      <c r="C8" s="5">
        <v>372531</v>
      </c>
      <c r="D8" s="5">
        <v>4.87</v>
      </c>
      <c r="E8" s="5">
        <v>50765</v>
      </c>
      <c r="F8" s="5">
        <v>357.06</v>
      </c>
      <c r="G8" s="5">
        <v>7338.34</v>
      </c>
      <c r="I8" s="9"/>
      <c r="J8" s="9"/>
      <c r="K8" s="5"/>
      <c r="L8" s="5"/>
      <c r="M8" s="5"/>
    </row>
    <row r="9" spans="1:13" ht="12" customHeight="1">
      <c r="A9" s="5">
        <v>1955</v>
      </c>
      <c r="B9" s="5">
        <v>19490</v>
      </c>
      <c r="C9" s="5">
        <v>385425</v>
      </c>
      <c r="D9" s="5">
        <v>5.0599999999999996</v>
      </c>
      <c r="E9" s="5">
        <v>50946</v>
      </c>
      <c r="F9" s="5">
        <v>382.56</v>
      </c>
      <c r="G9" s="5">
        <v>7565.36</v>
      </c>
      <c r="I9" s="9"/>
      <c r="J9" s="9"/>
      <c r="K9" s="5"/>
      <c r="L9" s="5"/>
      <c r="M9" s="5"/>
    </row>
    <row r="10" spans="1:13" ht="12" customHeight="1">
      <c r="A10" s="5">
        <v>1956</v>
      </c>
      <c r="B10" s="5">
        <v>20956</v>
      </c>
      <c r="C10" s="5">
        <v>389004</v>
      </c>
      <c r="D10" s="5">
        <v>5.39</v>
      </c>
      <c r="E10" s="5">
        <v>51184</v>
      </c>
      <c r="F10" s="5">
        <v>409.42</v>
      </c>
      <c r="G10" s="5">
        <v>7600.11</v>
      </c>
      <c r="I10" s="9"/>
      <c r="J10" s="9"/>
      <c r="K10" s="5"/>
      <c r="L10" s="5"/>
      <c r="M10" s="5"/>
    </row>
    <row r="11" spans="1:13" ht="12" customHeight="1">
      <c r="A11" s="5">
        <v>1957</v>
      </c>
      <c r="B11" s="5">
        <v>22105</v>
      </c>
      <c r="C11" s="5">
        <v>395426</v>
      </c>
      <c r="D11" s="5">
        <v>5.59</v>
      </c>
      <c r="E11" s="5">
        <v>51430</v>
      </c>
      <c r="F11" s="5">
        <v>429.81</v>
      </c>
      <c r="G11" s="5">
        <v>7688.63</v>
      </c>
      <c r="I11" s="9"/>
      <c r="J11" s="9"/>
      <c r="K11" s="5"/>
      <c r="L11" s="5"/>
      <c r="M11" s="5"/>
    </row>
    <row r="12" spans="1:13" ht="12" customHeight="1">
      <c r="A12" s="5">
        <v>1958</v>
      </c>
      <c r="B12" s="5">
        <v>23050</v>
      </c>
      <c r="C12" s="5">
        <v>396699</v>
      </c>
      <c r="D12" s="5">
        <v>5.81</v>
      </c>
      <c r="E12" s="5">
        <v>51652</v>
      </c>
      <c r="F12" s="5">
        <v>446.26</v>
      </c>
      <c r="G12" s="5">
        <v>7680.23</v>
      </c>
      <c r="I12" s="9"/>
      <c r="J12" s="9"/>
      <c r="K12" s="5"/>
      <c r="L12" s="5"/>
      <c r="M12" s="5"/>
    </row>
    <row r="13" spans="1:13" ht="12" customHeight="1">
      <c r="A13" s="5">
        <v>1959</v>
      </c>
      <c r="B13" s="5">
        <v>24348</v>
      </c>
      <c r="C13" s="5">
        <v>413664</v>
      </c>
      <c r="D13" s="5">
        <v>5.89</v>
      </c>
      <c r="E13" s="5">
        <v>51956</v>
      </c>
      <c r="F13" s="5">
        <v>468.63</v>
      </c>
      <c r="G13" s="5">
        <v>7961.81</v>
      </c>
      <c r="I13" s="9"/>
      <c r="J13" s="9"/>
      <c r="K13" s="5"/>
      <c r="L13" s="5"/>
      <c r="M13" s="5"/>
    </row>
    <row r="14" spans="1:13" ht="12" customHeight="1">
      <c r="A14" s="5">
        <v>1960</v>
      </c>
      <c r="B14" s="5">
        <v>25977</v>
      </c>
      <c r="C14" s="5">
        <v>435716</v>
      </c>
      <c r="D14" s="5">
        <v>5.96</v>
      </c>
      <c r="E14" s="5">
        <v>52372</v>
      </c>
      <c r="F14" s="5">
        <v>496.01</v>
      </c>
      <c r="G14" s="5">
        <v>8319.64</v>
      </c>
      <c r="I14" s="9"/>
      <c r="J14" s="9"/>
      <c r="K14" s="5"/>
      <c r="L14" s="5"/>
      <c r="M14" s="5"/>
    </row>
    <row r="15" spans="1:13" ht="12" customHeight="1">
      <c r="A15" s="5">
        <v>1961</v>
      </c>
      <c r="B15" s="5">
        <v>27413</v>
      </c>
      <c r="C15" s="5">
        <v>445870</v>
      </c>
      <c r="D15" s="5">
        <v>6.15</v>
      </c>
      <c r="E15" s="5">
        <v>52807</v>
      </c>
      <c r="F15" s="5">
        <v>519.12</v>
      </c>
      <c r="G15" s="5">
        <v>8443.39</v>
      </c>
      <c r="I15" s="9"/>
      <c r="J15" s="9"/>
      <c r="K15" s="5"/>
      <c r="L15" s="5"/>
      <c r="M15" s="5"/>
    </row>
    <row r="16" spans="1:13" ht="12">
      <c r="A16" s="5">
        <v>1962</v>
      </c>
      <c r="B16" s="5">
        <v>28711</v>
      </c>
      <c r="C16" s="5">
        <v>450695</v>
      </c>
      <c r="D16" s="5">
        <v>6.37</v>
      </c>
      <c r="E16" s="5">
        <v>53292</v>
      </c>
      <c r="F16" s="5">
        <v>538.75</v>
      </c>
      <c r="G16" s="5">
        <v>8457.09</v>
      </c>
      <c r="H16" s="9"/>
      <c r="I16" s="9"/>
      <c r="J16" s="9"/>
      <c r="K16" s="9"/>
      <c r="L16" s="9"/>
      <c r="M16" s="9"/>
    </row>
    <row r="17" spans="1:13" ht="12">
      <c r="A17" s="5">
        <v>1963</v>
      </c>
      <c r="B17" s="5">
        <v>30409</v>
      </c>
      <c r="C17" s="5">
        <v>470067</v>
      </c>
      <c r="D17" s="5">
        <v>6.47</v>
      </c>
      <c r="E17" s="5">
        <v>53625</v>
      </c>
      <c r="F17" s="5">
        <v>567.07000000000005</v>
      </c>
      <c r="G17" s="5">
        <v>8765.82</v>
      </c>
      <c r="H17" s="9"/>
      <c r="I17" s="9"/>
      <c r="J17" s="9"/>
      <c r="K17" s="9"/>
      <c r="L17" s="9"/>
      <c r="M17" s="9"/>
    </row>
    <row r="18" spans="1:13" ht="12">
      <c r="A18" s="5">
        <v>1964</v>
      </c>
      <c r="B18" s="5">
        <v>33228</v>
      </c>
      <c r="C18" s="5">
        <v>495835</v>
      </c>
      <c r="D18" s="5">
        <v>6.7</v>
      </c>
      <c r="E18" s="5">
        <v>53991</v>
      </c>
      <c r="F18" s="5">
        <v>615.44000000000005</v>
      </c>
      <c r="G18" s="5">
        <v>9183.66</v>
      </c>
      <c r="H18" s="9"/>
      <c r="I18" s="9"/>
      <c r="J18" s="9"/>
      <c r="K18" s="9"/>
      <c r="L18" s="9"/>
      <c r="M18" s="9"/>
    </row>
    <row r="19" spans="1:13" ht="12">
      <c r="A19" s="5">
        <v>1965</v>
      </c>
      <c r="B19" s="5">
        <v>35888</v>
      </c>
      <c r="C19" s="5">
        <v>506915</v>
      </c>
      <c r="D19" s="5">
        <v>7.08</v>
      </c>
      <c r="E19" s="5">
        <v>54350</v>
      </c>
      <c r="F19" s="5">
        <v>660.31</v>
      </c>
      <c r="G19" s="5">
        <v>9326.86</v>
      </c>
      <c r="H19" s="9"/>
      <c r="I19" s="9"/>
      <c r="J19" s="9"/>
      <c r="K19" s="9"/>
      <c r="L19" s="9"/>
      <c r="M19" s="9"/>
    </row>
    <row r="20" spans="1:13" ht="12">
      <c r="A20" s="5">
        <v>1966</v>
      </c>
      <c r="B20" s="5">
        <v>38189</v>
      </c>
      <c r="C20" s="5">
        <v>516673</v>
      </c>
      <c r="D20" s="5">
        <v>7.39</v>
      </c>
      <c r="E20" s="5">
        <v>54643</v>
      </c>
      <c r="F20" s="5">
        <v>698.88</v>
      </c>
      <c r="G20" s="5">
        <v>9455.43</v>
      </c>
      <c r="H20" s="9"/>
      <c r="I20" s="9"/>
      <c r="J20" s="9"/>
      <c r="K20" s="9"/>
      <c r="L20" s="9"/>
      <c r="M20" s="9"/>
    </row>
    <row r="21" spans="1:13" ht="12">
      <c r="A21" s="5">
        <v>1967</v>
      </c>
      <c r="B21" s="5">
        <v>40281</v>
      </c>
      <c r="C21" s="5">
        <v>529418</v>
      </c>
      <c r="D21" s="5">
        <v>7.61</v>
      </c>
      <c r="E21" s="5">
        <v>54959</v>
      </c>
      <c r="F21" s="5">
        <v>732.93</v>
      </c>
      <c r="G21" s="5">
        <v>9632.9599999999991</v>
      </c>
      <c r="H21" s="9"/>
      <c r="I21" s="9"/>
      <c r="J21" s="9"/>
      <c r="K21" s="9"/>
      <c r="L21" s="9"/>
      <c r="M21" s="9"/>
    </row>
    <row r="22" spans="1:13" ht="12">
      <c r="A22" s="5">
        <v>1968</v>
      </c>
      <c r="B22" s="5">
        <v>43656</v>
      </c>
      <c r="C22" s="5">
        <v>551664</v>
      </c>
      <c r="D22" s="5">
        <v>7.91</v>
      </c>
      <c r="E22" s="5">
        <v>55214</v>
      </c>
      <c r="F22" s="5">
        <v>790.67</v>
      </c>
      <c r="G22" s="5">
        <v>9991.3799999999992</v>
      </c>
      <c r="H22" s="9"/>
      <c r="I22" s="9"/>
      <c r="J22" s="9"/>
      <c r="K22" s="9"/>
      <c r="L22" s="9"/>
      <c r="M22" s="9"/>
    </row>
    <row r="23" spans="1:13" ht="12">
      <c r="A23" s="5">
        <v>1969</v>
      </c>
      <c r="B23" s="5">
        <v>47023</v>
      </c>
      <c r="C23" s="5">
        <v>563097</v>
      </c>
      <c r="D23" s="5">
        <v>8.35</v>
      </c>
      <c r="E23" s="5">
        <v>55461</v>
      </c>
      <c r="F23" s="5">
        <v>847.86</v>
      </c>
      <c r="G23" s="5">
        <v>10153.030000000001</v>
      </c>
      <c r="H23" s="9"/>
      <c r="I23" s="9"/>
      <c r="J23" s="9"/>
      <c r="K23" s="9"/>
      <c r="L23" s="9"/>
      <c r="M23" s="9"/>
    </row>
    <row r="24" spans="1:13" ht="12">
      <c r="A24" s="5">
        <v>1970</v>
      </c>
      <c r="B24" s="5">
        <v>51696</v>
      </c>
      <c r="C24" s="5">
        <v>575736</v>
      </c>
      <c r="D24" s="5">
        <v>8.98</v>
      </c>
      <c r="E24" s="5">
        <v>55632</v>
      </c>
      <c r="F24" s="5">
        <v>929.25</v>
      </c>
      <c r="G24" s="5">
        <v>10349.01</v>
      </c>
      <c r="H24" s="9"/>
      <c r="I24" s="9"/>
      <c r="J24" s="9"/>
      <c r="K24" s="9"/>
      <c r="L24" s="9"/>
      <c r="M24" s="9"/>
    </row>
    <row r="25" spans="1:13" ht="12">
      <c r="A25" s="5">
        <v>1971</v>
      </c>
      <c r="B25" s="5">
        <v>57670</v>
      </c>
      <c r="C25" s="5">
        <v>587805</v>
      </c>
      <c r="D25" s="5">
        <v>9.81</v>
      </c>
      <c r="E25" s="5">
        <v>55928</v>
      </c>
      <c r="F25" s="5">
        <v>1031.1500000000001</v>
      </c>
      <c r="G25" s="5">
        <v>10510.03</v>
      </c>
      <c r="H25" s="5">
        <v>1058</v>
      </c>
      <c r="I25" s="9"/>
      <c r="J25" s="9"/>
      <c r="K25" s="9"/>
      <c r="L25" s="9"/>
      <c r="M25" s="9"/>
    </row>
    <row r="26" spans="1:13" ht="12">
      <c r="A26" s="5">
        <v>1972</v>
      </c>
      <c r="B26" s="5">
        <v>64621</v>
      </c>
      <c r="C26" s="5">
        <v>609275</v>
      </c>
      <c r="D26" s="5">
        <v>10.61</v>
      </c>
      <c r="E26" s="5">
        <v>56097</v>
      </c>
      <c r="F26" s="5">
        <v>1151.95</v>
      </c>
      <c r="G26" s="5">
        <v>10861.1</v>
      </c>
      <c r="H26" s="5">
        <v>1116</v>
      </c>
      <c r="I26" s="9"/>
      <c r="J26" s="9"/>
      <c r="K26" s="9"/>
      <c r="L26" s="9"/>
      <c r="M26" s="9"/>
    </row>
    <row r="27" spans="1:13" ht="12">
      <c r="A27" s="5">
        <v>1973</v>
      </c>
      <c r="B27" s="5">
        <v>74545</v>
      </c>
      <c r="C27" s="5">
        <v>653124</v>
      </c>
      <c r="D27" s="5">
        <v>11.41</v>
      </c>
      <c r="E27" s="5">
        <v>56223</v>
      </c>
      <c r="F27" s="5">
        <v>1325.88</v>
      </c>
      <c r="G27" s="5">
        <v>11616.67</v>
      </c>
      <c r="H27" s="5">
        <v>946</v>
      </c>
      <c r="I27" s="9"/>
      <c r="J27" s="9"/>
      <c r="K27" s="9"/>
      <c r="L27" s="9"/>
      <c r="M27" s="9"/>
    </row>
    <row r="28" spans="1:13" ht="12">
      <c r="A28" s="5">
        <v>1974</v>
      </c>
      <c r="B28" s="5">
        <v>84513</v>
      </c>
      <c r="C28" s="5">
        <v>644539</v>
      </c>
      <c r="D28" s="5">
        <v>13.11</v>
      </c>
      <c r="E28" s="5">
        <v>56236</v>
      </c>
      <c r="F28" s="5">
        <v>1502.83</v>
      </c>
      <c r="G28" s="5">
        <v>11461.32</v>
      </c>
      <c r="H28" s="5">
        <v>948</v>
      </c>
      <c r="I28" s="9"/>
      <c r="J28" s="9"/>
      <c r="K28" s="9"/>
      <c r="L28" s="9"/>
      <c r="M28" s="9"/>
    </row>
    <row r="29" spans="1:13" ht="12">
      <c r="A29" s="5">
        <v>1975</v>
      </c>
      <c r="B29" s="5">
        <v>106717</v>
      </c>
      <c r="C29" s="5">
        <v>640534</v>
      </c>
      <c r="D29" s="5">
        <v>16.66</v>
      </c>
      <c r="E29" s="5">
        <v>56226</v>
      </c>
      <c r="F29" s="5">
        <v>1898</v>
      </c>
      <c r="G29" s="5">
        <v>11392.13</v>
      </c>
      <c r="H29" s="5">
        <v>1174</v>
      </c>
      <c r="I29" s="9"/>
      <c r="J29" s="9"/>
      <c r="K29" s="9"/>
      <c r="L29" s="9"/>
      <c r="M29" s="9"/>
    </row>
    <row r="30" spans="1:13" ht="12">
      <c r="A30" s="5">
        <v>1976</v>
      </c>
      <c r="B30" s="5">
        <v>126274</v>
      </c>
      <c r="C30" s="5">
        <v>657418</v>
      </c>
      <c r="D30" s="5">
        <v>19.21</v>
      </c>
      <c r="E30" s="5">
        <v>56216</v>
      </c>
      <c r="F30" s="5">
        <v>2246.23</v>
      </c>
      <c r="G30" s="5">
        <v>11694.5</v>
      </c>
      <c r="H30" s="5">
        <v>1414</v>
      </c>
      <c r="I30" s="9"/>
      <c r="J30" s="9"/>
      <c r="K30" s="9"/>
      <c r="L30" s="9"/>
      <c r="M30" s="9"/>
    </row>
    <row r="31" spans="1:13" ht="12">
      <c r="A31" s="5">
        <v>1977</v>
      </c>
      <c r="B31" s="5">
        <v>146973</v>
      </c>
      <c r="C31" s="5">
        <v>673025</v>
      </c>
      <c r="D31" s="5">
        <v>21.84</v>
      </c>
      <c r="E31" s="5">
        <v>56190</v>
      </c>
      <c r="F31" s="5">
        <v>2615.64</v>
      </c>
      <c r="G31" s="5">
        <v>11977.67</v>
      </c>
      <c r="H31" s="5">
        <v>1470</v>
      </c>
      <c r="I31" s="9"/>
      <c r="J31" s="9"/>
      <c r="K31" s="9"/>
      <c r="L31" s="9"/>
      <c r="M31" s="9"/>
    </row>
    <row r="32" spans="1:13" ht="12">
      <c r="A32" s="5">
        <v>1978</v>
      </c>
      <c r="B32" s="5">
        <v>169344</v>
      </c>
      <c r="C32" s="5">
        <v>694765</v>
      </c>
      <c r="D32" s="5">
        <v>24.37</v>
      </c>
      <c r="E32" s="5">
        <v>56178</v>
      </c>
      <c r="F32" s="5">
        <v>3014.42</v>
      </c>
      <c r="G32" s="5">
        <v>12367.21</v>
      </c>
      <c r="H32" s="5">
        <v>1453</v>
      </c>
      <c r="I32" s="9"/>
      <c r="J32" s="9"/>
      <c r="K32" s="9"/>
      <c r="L32" s="9"/>
      <c r="M32" s="9"/>
    </row>
    <row r="33" spans="1:13" ht="12">
      <c r="A33" s="5">
        <v>1979</v>
      </c>
      <c r="B33" s="5">
        <v>199220</v>
      </c>
      <c r="C33" s="5">
        <v>713380</v>
      </c>
      <c r="D33" s="5">
        <v>27.93</v>
      </c>
      <c r="E33" s="5">
        <v>56240</v>
      </c>
      <c r="F33" s="5">
        <v>3542.32</v>
      </c>
      <c r="G33" s="5">
        <v>12684.57</v>
      </c>
      <c r="H33" s="5">
        <v>1432</v>
      </c>
      <c r="I33" s="9"/>
      <c r="J33" s="9"/>
      <c r="K33" s="9"/>
      <c r="L33" s="9"/>
      <c r="M33" s="9"/>
    </row>
    <row r="34" spans="1:13" ht="12">
      <c r="A34" s="5">
        <v>1980</v>
      </c>
      <c r="B34" s="5">
        <v>233184</v>
      </c>
      <c r="C34" s="5">
        <v>698528</v>
      </c>
      <c r="D34" s="5">
        <v>33.380000000000003</v>
      </c>
      <c r="E34" s="5">
        <v>56330</v>
      </c>
      <c r="F34" s="5">
        <v>4139.6099999999997</v>
      </c>
      <c r="G34" s="5">
        <v>12400.64</v>
      </c>
      <c r="H34" s="5">
        <v>1833</v>
      </c>
      <c r="I34" s="9"/>
      <c r="J34" s="9"/>
      <c r="K34" s="9"/>
      <c r="L34" s="9"/>
      <c r="M34" s="9"/>
    </row>
    <row r="35" spans="1:13" ht="12">
      <c r="A35" s="5">
        <v>1981</v>
      </c>
      <c r="B35" s="5">
        <v>256279</v>
      </c>
      <c r="C35" s="5">
        <v>689289</v>
      </c>
      <c r="D35" s="5">
        <v>37.18</v>
      </c>
      <c r="E35" s="5">
        <v>56357</v>
      </c>
      <c r="F35" s="5">
        <v>4547.42</v>
      </c>
      <c r="G35" s="5">
        <v>12230.76</v>
      </c>
      <c r="H35" s="5">
        <v>2609</v>
      </c>
      <c r="I35" s="9"/>
      <c r="J35" s="9"/>
      <c r="K35" s="9"/>
      <c r="L35" s="9"/>
      <c r="M35" s="9"/>
    </row>
    <row r="36" spans="1:13" ht="12">
      <c r="A36" s="5">
        <v>1982</v>
      </c>
      <c r="B36" s="5">
        <v>281024</v>
      </c>
      <c r="C36" s="5">
        <v>703711</v>
      </c>
      <c r="D36" s="5">
        <v>39.93</v>
      </c>
      <c r="E36" s="5">
        <v>56291</v>
      </c>
      <c r="F36" s="5">
        <v>4992.34</v>
      </c>
      <c r="G36" s="5">
        <v>12501.31</v>
      </c>
      <c r="H36" s="5">
        <v>2875</v>
      </c>
      <c r="I36" s="9"/>
      <c r="J36" s="9"/>
      <c r="K36" s="9"/>
      <c r="L36" s="9"/>
      <c r="M36" s="9"/>
    </row>
    <row r="37" spans="1:13" ht="12">
      <c r="A37" s="5">
        <v>1983</v>
      </c>
      <c r="B37" s="5">
        <v>307207</v>
      </c>
      <c r="C37" s="5">
        <v>729215</v>
      </c>
      <c r="D37" s="5">
        <v>42.13</v>
      </c>
      <c r="E37" s="5">
        <v>56316</v>
      </c>
      <c r="F37" s="5">
        <v>5455.06</v>
      </c>
      <c r="G37" s="5">
        <v>12948.63</v>
      </c>
      <c r="H37" s="5">
        <v>3081</v>
      </c>
      <c r="I37" s="9"/>
      <c r="J37" s="9"/>
      <c r="K37" s="9"/>
      <c r="L37" s="9"/>
      <c r="M37" s="9"/>
    </row>
    <row r="38" spans="1:13" ht="12">
      <c r="A38" s="5">
        <v>1984</v>
      </c>
      <c r="B38" s="5">
        <v>329913</v>
      </c>
      <c r="C38" s="5">
        <v>748691</v>
      </c>
      <c r="D38" s="5">
        <v>44.07</v>
      </c>
      <c r="E38" s="5">
        <v>56409</v>
      </c>
      <c r="F38" s="5">
        <v>5848.59</v>
      </c>
      <c r="G38" s="5">
        <v>13272.55</v>
      </c>
      <c r="H38" s="5">
        <v>3241</v>
      </c>
      <c r="I38" s="9"/>
      <c r="J38" s="9"/>
      <c r="K38" s="9"/>
      <c r="L38" s="9"/>
      <c r="M38" s="9"/>
    </row>
    <row r="39" spans="1:13" ht="12">
      <c r="A39" s="5">
        <v>1985</v>
      </c>
      <c r="B39" s="5">
        <v>361758</v>
      </c>
      <c r="C39" s="5">
        <v>775643</v>
      </c>
      <c r="D39" s="5">
        <v>46.64</v>
      </c>
      <c r="E39" s="5">
        <v>56554</v>
      </c>
      <c r="F39" s="5">
        <v>6396.68</v>
      </c>
      <c r="G39" s="5">
        <v>13715.09</v>
      </c>
      <c r="H39" s="5">
        <v>3151</v>
      </c>
      <c r="I39" s="9"/>
      <c r="J39" s="9"/>
      <c r="K39" s="9"/>
      <c r="L39" s="9"/>
      <c r="M39" s="9"/>
    </row>
    <row r="40" spans="1:13" ht="12">
      <c r="A40" s="5">
        <v>1986</v>
      </c>
      <c r="B40" s="5">
        <v>389149</v>
      </c>
      <c r="C40" s="5">
        <v>806765</v>
      </c>
      <c r="D40" s="5">
        <v>48.24</v>
      </c>
      <c r="E40" s="5">
        <v>56684</v>
      </c>
      <c r="F40" s="5">
        <v>6865.24</v>
      </c>
      <c r="G40" s="5">
        <v>14232.68</v>
      </c>
      <c r="H40" s="5">
        <v>3160</v>
      </c>
      <c r="I40" s="9"/>
      <c r="J40" s="9"/>
      <c r="K40" s="9"/>
      <c r="L40" s="9"/>
      <c r="M40" s="9"/>
    </row>
    <row r="41" spans="1:13" ht="12">
      <c r="A41" s="5">
        <v>1987</v>
      </c>
      <c r="B41" s="5">
        <v>428665</v>
      </c>
      <c r="C41" s="5">
        <v>843572</v>
      </c>
      <c r="D41" s="5">
        <v>50.82</v>
      </c>
      <c r="E41" s="5">
        <v>56804</v>
      </c>
      <c r="F41" s="5">
        <v>7546.39</v>
      </c>
      <c r="G41" s="5">
        <v>14850.57</v>
      </c>
      <c r="H41" s="5">
        <v>2940</v>
      </c>
      <c r="I41" s="9"/>
      <c r="J41" s="9"/>
      <c r="K41" s="9"/>
      <c r="L41" s="9"/>
      <c r="M41" s="9"/>
    </row>
    <row r="42" spans="1:13" ht="12">
      <c r="A42" s="5">
        <v>1988</v>
      </c>
      <c r="B42" s="5">
        <v>478510</v>
      </c>
      <c r="C42" s="5">
        <v>886020</v>
      </c>
      <c r="D42" s="5">
        <v>54.01</v>
      </c>
      <c r="E42" s="5">
        <v>56916</v>
      </c>
      <c r="F42" s="5">
        <v>8407.2999999999993</v>
      </c>
      <c r="G42" s="5">
        <v>15567.15</v>
      </c>
      <c r="H42" s="5">
        <v>2445</v>
      </c>
      <c r="I42" s="9"/>
      <c r="J42" s="9"/>
      <c r="K42" s="9"/>
      <c r="L42" s="9"/>
      <c r="M42" s="9"/>
    </row>
    <row r="43" spans="1:13" ht="12">
      <c r="A43" s="5">
        <v>1989</v>
      </c>
      <c r="B43" s="5">
        <v>525274</v>
      </c>
      <c r="C43" s="5">
        <v>906236</v>
      </c>
      <c r="D43" s="5">
        <v>57.96</v>
      </c>
      <c r="E43" s="5">
        <v>57076</v>
      </c>
      <c r="F43" s="5">
        <v>9203.06</v>
      </c>
      <c r="G43" s="5">
        <v>15877.71</v>
      </c>
      <c r="H43" s="5">
        <v>2082</v>
      </c>
      <c r="I43" s="9"/>
      <c r="J43" s="9"/>
      <c r="K43" s="9"/>
      <c r="L43" s="9"/>
      <c r="M43" s="9"/>
    </row>
    <row r="44" spans="1:13" ht="12">
      <c r="A44" s="5">
        <v>1990</v>
      </c>
      <c r="B44" s="5">
        <v>570283</v>
      </c>
      <c r="C44" s="5">
        <v>913299</v>
      </c>
      <c r="D44" s="5">
        <v>62.44</v>
      </c>
      <c r="E44" s="5">
        <v>57237</v>
      </c>
      <c r="F44" s="5">
        <v>9963.5400000000009</v>
      </c>
      <c r="G44" s="5">
        <v>15956.44</v>
      </c>
      <c r="H44" s="5">
        <v>2053</v>
      </c>
      <c r="I44" s="9"/>
      <c r="J44" s="9"/>
      <c r="K44" s="9"/>
      <c r="L44" s="9"/>
      <c r="M44" s="9"/>
    </row>
    <row r="45" spans="1:13" ht="12">
      <c r="A45" s="5">
        <v>1991</v>
      </c>
      <c r="B45" s="5">
        <v>598664</v>
      </c>
      <c r="C45" s="5">
        <v>900580</v>
      </c>
      <c r="D45" s="5">
        <v>66.48</v>
      </c>
      <c r="E45" s="5">
        <v>57439</v>
      </c>
      <c r="F45" s="5">
        <v>10422.6</v>
      </c>
      <c r="G45" s="5">
        <v>15678.89</v>
      </c>
      <c r="H45" s="5">
        <v>2530</v>
      </c>
      <c r="I45" s="9"/>
      <c r="J45" s="9"/>
      <c r="K45" s="9"/>
      <c r="L45" s="9"/>
      <c r="M45" s="9"/>
    </row>
    <row r="46" spans="1:13" ht="12">
      <c r="A46" s="5">
        <v>1992</v>
      </c>
      <c r="B46" s="5">
        <v>622080</v>
      </c>
      <c r="C46" s="5">
        <v>901901</v>
      </c>
      <c r="D46" s="5">
        <v>68.97</v>
      </c>
      <c r="E46" s="5">
        <v>57585</v>
      </c>
      <c r="F46" s="5">
        <v>10802.81</v>
      </c>
      <c r="G46" s="5">
        <v>15662.08</v>
      </c>
      <c r="H46" s="5">
        <v>2822</v>
      </c>
      <c r="I46" s="9"/>
      <c r="J46" s="9"/>
      <c r="K46" s="9"/>
      <c r="L46" s="9"/>
      <c r="M46" s="9"/>
    </row>
    <row r="47" spans="1:13" ht="12">
      <c r="A47" s="5">
        <v>1993</v>
      </c>
      <c r="B47" s="5">
        <v>654196</v>
      </c>
      <c r="C47" s="5">
        <v>921945</v>
      </c>
      <c r="D47" s="5">
        <v>70.959999999999994</v>
      </c>
      <c r="E47" s="5">
        <v>57714</v>
      </c>
      <c r="F47" s="5">
        <v>11335.14</v>
      </c>
      <c r="G47" s="5">
        <v>15974.37</v>
      </c>
      <c r="H47" s="5">
        <v>2929</v>
      </c>
      <c r="I47" s="9"/>
      <c r="J47" s="9"/>
      <c r="K47" s="9"/>
      <c r="L47" s="9"/>
      <c r="M47" s="9"/>
    </row>
    <row r="48" spans="1:13" ht="12">
      <c r="A48" s="5">
        <v>1994</v>
      </c>
      <c r="B48" s="5">
        <v>692987</v>
      </c>
      <c r="C48" s="5">
        <v>961407</v>
      </c>
      <c r="D48" s="5">
        <v>72.08</v>
      </c>
      <c r="E48" s="5">
        <v>57862</v>
      </c>
      <c r="F48" s="5">
        <v>11976.55</v>
      </c>
      <c r="G48" s="5">
        <v>16615.52</v>
      </c>
      <c r="H48" s="5">
        <v>2676</v>
      </c>
      <c r="I48" s="9"/>
      <c r="J48" s="9"/>
      <c r="K48" s="9"/>
      <c r="L48" s="9"/>
      <c r="M48" s="9"/>
    </row>
    <row r="49" spans="1:13" ht="12">
      <c r="A49" s="5">
        <v>1995</v>
      </c>
      <c r="B49" s="5">
        <v>733266</v>
      </c>
      <c r="C49" s="5">
        <v>990751</v>
      </c>
      <c r="D49" s="5">
        <v>74.010000000000005</v>
      </c>
      <c r="E49" s="5">
        <v>58025</v>
      </c>
      <c r="F49" s="5">
        <v>12637.07</v>
      </c>
      <c r="G49" s="5">
        <v>17074.55</v>
      </c>
      <c r="H49" s="5">
        <v>2436</v>
      </c>
      <c r="I49" s="9"/>
      <c r="J49" s="9"/>
      <c r="K49" s="9"/>
      <c r="L49" s="9"/>
      <c r="M49" s="9"/>
    </row>
    <row r="50" spans="1:13" ht="12">
      <c r="A50" s="5">
        <v>1996</v>
      </c>
      <c r="B50" s="5">
        <v>781726</v>
      </c>
      <c r="C50" s="5">
        <v>1019337</v>
      </c>
      <c r="D50" s="5">
        <v>76.69</v>
      </c>
      <c r="E50" s="5">
        <v>58164</v>
      </c>
      <c r="F50" s="5">
        <v>13440.03</v>
      </c>
      <c r="G50" s="5">
        <v>17525.22</v>
      </c>
      <c r="H50" s="5">
        <v>2296</v>
      </c>
      <c r="I50" s="9"/>
      <c r="J50" s="9"/>
      <c r="K50" s="9"/>
      <c r="L50" s="9"/>
      <c r="M50" s="9"/>
    </row>
    <row r="51" spans="1:13" ht="12">
      <c r="A51" s="5">
        <v>1997</v>
      </c>
      <c r="B51" s="5">
        <v>830013</v>
      </c>
      <c r="C51" s="5">
        <v>1054232</v>
      </c>
      <c r="D51" s="5">
        <v>78.73</v>
      </c>
      <c r="E51" s="5">
        <v>58314</v>
      </c>
      <c r="F51" s="5">
        <v>14233.51</v>
      </c>
      <c r="G51" s="5">
        <v>18078.54</v>
      </c>
      <c r="H51" s="5">
        <v>1988</v>
      </c>
      <c r="I51" s="9"/>
      <c r="J51" s="9"/>
      <c r="K51" s="9"/>
      <c r="L51" s="9"/>
      <c r="M51" s="9"/>
    </row>
    <row r="52" spans="1:13" ht="12">
      <c r="A52" s="5">
        <v>1998</v>
      </c>
      <c r="B52" s="5">
        <v>879152</v>
      </c>
      <c r="C52" s="5">
        <v>1094704</v>
      </c>
      <c r="D52" s="5">
        <v>80.31</v>
      </c>
      <c r="E52" s="5">
        <v>58475</v>
      </c>
      <c r="F52" s="5">
        <v>15034.66</v>
      </c>
      <c r="G52" s="5">
        <v>18720.89</v>
      </c>
      <c r="H52" s="5">
        <v>1788</v>
      </c>
      <c r="I52" s="9"/>
      <c r="J52" s="9"/>
      <c r="K52" s="9"/>
      <c r="L52" s="9"/>
      <c r="M52" s="9"/>
    </row>
    <row r="53" spans="1:13" ht="12">
      <c r="A53" s="5">
        <v>1999</v>
      </c>
      <c r="B53" s="5">
        <v>928871</v>
      </c>
      <c r="C53" s="5">
        <v>1134723</v>
      </c>
      <c r="D53" s="5">
        <v>81.86</v>
      </c>
      <c r="E53" s="5">
        <v>58684</v>
      </c>
      <c r="F53" s="5">
        <v>15828.35</v>
      </c>
      <c r="G53" s="5">
        <v>19336.16</v>
      </c>
      <c r="H53" s="5">
        <v>1727</v>
      </c>
      <c r="I53" s="9"/>
      <c r="J53" s="9"/>
      <c r="K53" s="9"/>
      <c r="L53" s="9"/>
      <c r="M53" s="9"/>
    </row>
    <row r="54" spans="1:13" ht="12">
      <c r="A54" s="5">
        <v>2000</v>
      </c>
      <c r="B54" s="5">
        <v>976282</v>
      </c>
      <c r="C54" s="5">
        <v>1185305</v>
      </c>
      <c r="D54" s="5">
        <v>82.37</v>
      </c>
      <c r="E54" s="5">
        <v>58886</v>
      </c>
      <c r="F54" s="5">
        <v>16579.189999999999</v>
      </c>
      <c r="G54" s="5">
        <v>20128.810000000001</v>
      </c>
      <c r="H54" s="5">
        <v>1587</v>
      </c>
      <c r="I54" s="9"/>
      <c r="J54" s="9"/>
      <c r="K54" s="9"/>
      <c r="L54" s="9"/>
      <c r="M54" s="9"/>
    </row>
    <row r="55" spans="1:13" ht="12">
      <c r="A55" s="5">
        <v>2001</v>
      </c>
      <c r="B55" s="5">
        <v>1021625</v>
      </c>
      <c r="C55" s="5">
        <v>1222650</v>
      </c>
      <c r="D55" s="5">
        <v>83.56</v>
      </c>
      <c r="E55" s="5">
        <v>59113</v>
      </c>
      <c r="F55" s="5">
        <v>17282.580000000002</v>
      </c>
      <c r="G55" s="5">
        <v>20683.27</v>
      </c>
      <c r="H55" s="5">
        <v>1489</v>
      </c>
      <c r="I55" s="9"/>
      <c r="J55" s="9"/>
      <c r="K55" s="9"/>
      <c r="L55" s="9"/>
      <c r="M55" s="9"/>
    </row>
    <row r="56" spans="1:13" ht="12">
      <c r="A56" s="5">
        <v>2002</v>
      </c>
      <c r="B56" s="5">
        <v>1075368</v>
      </c>
      <c r="C56" s="5">
        <v>1255142</v>
      </c>
      <c r="D56" s="5">
        <v>85.68</v>
      </c>
      <c r="E56" s="5">
        <v>59319</v>
      </c>
      <c r="F56" s="5">
        <v>18128.560000000001</v>
      </c>
      <c r="G56" s="5">
        <v>21159.19</v>
      </c>
      <c r="H56" s="5">
        <v>1529</v>
      </c>
      <c r="I56" s="9"/>
      <c r="J56" s="9"/>
      <c r="K56" s="9"/>
      <c r="L56" s="9"/>
      <c r="M56" s="9"/>
    </row>
    <row r="57" spans="1:13" ht="12">
      <c r="A57" s="5">
        <v>2003</v>
      </c>
      <c r="B57" s="5">
        <v>1139441</v>
      </c>
      <c r="C57" s="5">
        <v>1299381</v>
      </c>
      <c r="D57" s="5">
        <v>87.69</v>
      </c>
      <c r="E57" s="5">
        <v>59552</v>
      </c>
      <c r="F57" s="5">
        <v>19133.55</v>
      </c>
      <c r="G57" s="5">
        <v>21819.27</v>
      </c>
      <c r="H57" s="5">
        <v>1490</v>
      </c>
      <c r="I57" s="9"/>
      <c r="J57" s="9"/>
      <c r="K57" s="9"/>
      <c r="L57" s="9"/>
      <c r="M57" s="9"/>
    </row>
    <row r="58" spans="1:13" ht="12">
      <c r="A58" s="5">
        <v>2004</v>
      </c>
      <c r="B58" s="5">
        <v>1202370</v>
      </c>
      <c r="C58" s="5">
        <v>1337782</v>
      </c>
      <c r="D58" s="5">
        <v>89.88</v>
      </c>
      <c r="E58" s="5">
        <v>59842</v>
      </c>
      <c r="F58" s="5">
        <v>20092.41</v>
      </c>
      <c r="G58" s="5">
        <v>22355.24</v>
      </c>
      <c r="H58" s="5">
        <v>1426</v>
      </c>
      <c r="I58" s="9"/>
      <c r="J58" s="9"/>
      <c r="K58" s="9"/>
      <c r="L58" s="9"/>
      <c r="M58" s="9"/>
    </row>
    <row r="59" spans="1:13" ht="12">
      <c r="A59" s="5">
        <v>2005</v>
      </c>
      <c r="B59" s="5">
        <v>1254292</v>
      </c>
      <c r="C59" s="5">
        <v>1365685</v>
      </c>
      <c r="D59" s="5">
        <v>91.84</v>
      </c>
      <c r="E59" s="5">
        <v>60235</v>
      </c>
      <c r="F59" s="5">
        <v>20823.310000000001</v>
      </c>
      <c r="G59" s="5">
        <v>22672.62</v>
      </c>
      <c r="H59" s="5">
        <v>1467</v>
      </c>
      <c r="I59" s="9"/>
      <c r="J59" s="9"/>
      <c r="K59" s="9"/>
      <c r="L59" s="9"/>
      <c r="M59" s="9"/>
    </row>
    <row r="60" spans="1:13" ht="12">
      <c r="A60" s="5">
        <v>2006</v>
      </c>
      <c r="B60" s="5">
        <v>1328597</v>
      </c>
      <c r="C60" s="5">
        <v>1401290</v>
      </c>
      <c r="D60" s="5">
        <v>94.81</v>
      </c>
      <c r="E60" s="5">
        <v>60584</v>
      </c>
      <c r="F60" s="5">
        <v>21929.83</v>
      </c>
      <c r="G60" s="5">
        <v>23129.7</v>
      </c>
      <c r="H60" s="5">
        <v>1674</v>
      </c>
      <c r="I60" s="9"/>
      <c r="J60" s="9"/>
      <c r="K60" s="9"/>
      <c r="L60" s="9"/>
      <c r="M60" s="9"/>
    </row>
    <row r="61" spans="1:13" ht="12">
      <c r="A61" s="5">
        <v>2007</v>
      </c>
      <c r="B61" s="5">
        <v>1405796</v>
      </c>
      <c r="C61" s="5">
        <v>1449861</v>
      </c>
      <c r="D61" s="5">
        <v>96.96</v>
      </c>
      <c r="E61" s="5">
        <v>60986</v>
      </c>
      <c r="F61" s="5">
        <v>23051.13</v>
      </c>
      <c r="G61" s="5">
        <v>23773.67</v>
      </c>
      <c r="H61" s="5">
        <v>1654</v>
      </c>
      <c r="I61" s="9"/>
      <c r="J61" s="9"/>
      <c r="K61" s="9"/>
      <c r="L61" s="9"/>
      <c r="M61" s="9"/>
    </row>
    <row r="62" spans="1:13" ht="12">
      <c r="A62" s="5">
        <v>2008</v>
      </c>
      <c r="B62" s="5">
        <v>1433870</v>
      </c>
      <c r="C62" s="5">
        <v>1433871</v>
      </c>
      <c r="D62" s="5">
        <v>100</v>
      </c>
      <c r="E62" s="5">
        <v>61398</v>
      </c>
      <c r="F62" s="5">
        <v>23353.69</v>
      </c>
      <c r="G62" s="5">
        <v>23353.71</v>
      </c>
      <c r="H62" s="5">
        <v>1783</v>
      </c>
      <c r="I62" s="9"/>
      <c r="J62" s="9"/>
      <c r="K62" s="9"/>
      <c r="L62" s="9"/>
      <c r="M62" s="9"/>
    </row>
    <row r="63" spans="1:13" ht="12">
      <c r="A63" s="5">
        <v>2009</v>
      </c>
      <c r="B63" s="5">
        <v>1393854</v>
      </c>
      <c r="C63" s="5">
        <v>1371163</v>
      </c>
      <c r="D63" s="5">
        <v>101.65</v>
      </c>
      <c r="E63" s="5">
        <v>61792</v>
      </c>
      <c r="F63" s="5">
        <v>22557.19</v>
      </c>
      <c r="G63" s="5">
        <v>22189.98</v>
      </c>
      <c r="H63" s="5">
        <v>2390</v>
      </c>
      <c r="I63" s="9"/>
      <c r="J63" s="9"/>
      <c r="K63" s="9"/>
      <c r="L63" s="9"/>
      <c r="M63" s="9"/>
    </row>
    <row r="64" spans="1:13" ht="12">
      <c r="A64" s="5">
        <v>2010</v>
      </c>
      <c r="B64" s="5">
        <v>1458452</v>
      </c>
      <c r="C64" s="5">
        <v>1395312</v>
      </c>
      <c r="D64" s="5">
        <v>104.53</v>
      </c>
      <c r="E64" s="5">
        <v>62262</v>
      </c>
      <c r="F64" s="5">
        <v>23454.95</v>
      </c>
      <c r="G64" s="5">
        <v>22439.52</v>
      </c>
      <c r="H64" s="5">
        <v>2476</v>
      </c>
      <c r="I64" s="9"/>
      <c r="J64" s="9"/>
      <c r="K64" s="9"/>
      <c r="L64" s="9"/>
      <c r="M64" s="9"/>
    </row>
    <row r="65" spans="2:8" ht="12">
      <c r="B65"/>
      <c r="C65"/>
      <c r="D65"/>
      <c r="E65"/>
      <c r="F65"/>
      <c r="G65"/>
      <c r="H65"/>
    </row>
    <row r="66" spans="2:8" ht="12">
      <c r="B66"/>
      <c r="C66"/>
      <c r="D66"/>
      <c r="E66"/>
      <c r="F66"/>
      <c r="G66"/>
      <c r="H66"/>
    </row>
    <row r="67" spans="2:8" ht="12">
      <c r="B67"/>
      <c r="C67"/>
      <c r="D67"/>
      <c r="E67"/>
      <c r="F67"/>
      <c r="G67"/>
      <c r="H67"/>
    </row>
    <row r="68" spans="2:8" ht="12">
      <c r="B68"/>
      <c r="C68"/>
      <c r="D68"/>
      <c r="E68"/>
      <c r="F68"/>
      <c r="G68"/>
      <c r="H68"/>
    </row>
  </sheetData>
  <mergeCells count="2">
    <mergeCell ref="I1:J1"/>
    <mergeCell ref="I3:J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
  <sheetViews>
    <sheetView workbookViewId="0">
      <selection activeCell="J30" sqref="J30"/>
    </sheetView>
  </sheetViews>
  <sheetFormatPr baseColWidth="10" defaultColWidth="17.1640625" defaultRowHeight="12.75" customHeight="1" x14ac:dyDescent="0"/>
  <cols>
    <col min="2" max="5" width="17.1640625" style="2"/>
    <col min="6" max="7" width="17.1640625" style="4"/>
    <col min="8" max="8" width="17.1640625" style="8"/>
    <col min="11" max="11" width="19.1640625" customWidth="1"/>
  </cols>
  <sheetData>
    <row r="1" spans="1:12" ht="34.5" customHeight="1">
      <c r="A1" s="5" t="s">
        <v>99</v>
      </c>
      <c r="B1" s="3" t="s">
        <v>0</v>
      </c>
      <c r="C1" s="3" t="s">
        <v>8</v>
      </c>
      <c r="D1" s="3" t="s">
        <v>3</v>
      </c>
      <c r="E1" s="3" t="s">
        <v>38</v>
      </c>
      <c r="F1" s="6" t="s">
        <v>9</v>
      </c>
      <c r="G1" s="6" t="s">
        <v>4</v>
      </c>
      <c r="H1" s="8" t="s">
        <v>10</v>
      </c>
      <c r="I1" s="9"/>
      <c r="J1" s="45" t="s">
        <v>100</v>
      </c>
      <c r="K1" s="46"/>
      <c r="L1" s="12"/>
    </row>
    <row r="2" spans="1:12" ht="12" customHeight="1">
      <c r="A2" s="5">
        <v>1948</v>
      </c>
      <c r="B2" s="3">
        <v>11973</v>
      </c>
      <c r="C2" s="3">
        <v>276458</v>
      </c>
      <c r="D2" s="3">
        <v>49732</v>
      </c>
      <c r="E2" s="9"/>
      <c r="F2" s="4">
        <f t="shared" ref="F2:F33" si="0">(C2*1000000)/(D2*1000)</f>
        <v>5558.9560041824179</v>
      </c>
      <c r="G2" s="4">
        <f t="shared" ref="G2:G33" si="1">(B2*1000000)/(D2*1000)</f>
        <v>240.75042226333144</v>
      </c>
      <c r="H2" s="8">
        <f t="shared" ref="H2:H33" si="2">(B2/C2)*100</f>
        <v>4.3308567666698012</v>
      </c>
      <c r="I2" s="9"/>
      <c r="J2" s="12"/>
      <c r="K2" s="12"/>
      <c r="L2" s="12"/>
    </row>
    <row r="3" spans="1:12" ht="23.25" customHeight="1">
      <c r="A3" s="5">
        <v>1949</v>
      </c>
      <c r="B3" s="3">
        <v>12723</v>
      </c>
      <c r="C3" s="3">
        <v>286752</v>
      </c>
      <c r="D3" s="3">
        <v>50028</v>
      </c>
      <c r="E3" s="9"/>
      <c r="F3" s="4">
        <f t="shared" si="0"/>
        <v>5731.8301751019426</v>
      </c>
      <c r="G3" s="4">
        <f t="shared" si="1"/>
        <v>254.31758215399375</v>
      </c>
      <c r="H3" s="8">
        <f t="shared" si="2"/>
        <v>4.4369350518915303</v>
      </c>
      <c r="I3" s="9"/>
      <c r="J3" s="11"/>
      <c r="K3" s="11"/>
      <c r="L3" s="12"/>
    </row>
    <row r="4" spans="1:12" ht="12" customHeight="1">
      <c r="A4" s="5">
        <v>1950</v>
      </c>
      <c r="B4" s="3">
        <v>13303</v>
      </c>
      <c r="C4" s="3">
        <v>297063</v>
      </c>
      <c r="D4" s="3">
        <v>50280</v>
      </c>
      <c r="E4" s="9"/>
      <c r="F4" s="4">
        <f t="shared" si="0"/>
        <v>5908.1742243436756</v>
      </c>
      <c r="G4" s="4">
        <f t="shared" si="1"/>
        <v>264.57836117740652</v>
      </c>
      <c r="H4" s="8">
        <f t="shared" si="2"/>
        <v>4.4781746632869126</v>
      </c>
      <c r="I4" s="9"/>
      <c r="J4" s="12"/>
      <c r="K4" s="12"/>
      <c r="L4" s="12"/>
    </row>
    <row r="5" spans="1:12" ht="12" customHeight="1">
      <c r="A5" s="5">
        <v>1951</v>
      </c>
      <c r="B5" s="3">
        <v>14777</v>
      </c>
      <c r="C5" s="3">
        <v>306281</v>
      </c>
      <c r="D5" s="3">
        <v>50289</v>
      </c>
      <c r="E5" s="9"/>
      <c r="F5" s="4">
        <f t="shared" si="0"/>
        <v>6090.4173875002489</v>
      </c>
      <c r="G5" s="4">
        <f t="shared" si="1"/>
        <v>293.84159557756169</v>
      </c>
      <c r="H5" s="8">
        <f t="shared" si="2"/>
        <v>4.8246544839542773</v>
      </c>
      <c r="I5" s="9"/>
      <c r="J5" s="12"/>
      <c r="K5" s="12"/>
      <c r="L5" s="12"/>
    </row>
    <row r="6" spans="1:12" ht="12" customHeight="1">
      <c r="A6" s="5">
        <v>1952</v>
      </c>
      <c r="B6" s="3">
        <v>15982</v>
      </c>
      <c r="C6" s="3">
        <v>307280</v>
      </c>
      <c r="D6" s="3">
        <v>50451</v>
      </c>
      <c r="E6" s="9"/>
      <c r="F6" s="4">
        <f t="shared" si="0"/>
        <v>6090.6622267150306</v>
      </c>
      <c r="G6" s="4">
        <f t="shared" si="1"/>
        <v>316.78262076073815</v>
      </c>
      <c r="H6" s="8">
        <f t="shared" si="2"/>
        <v>5.2011195001301749</v>
      </c>
      <c r="I6" s="9"/>
      <c r="J6" s="9"/>
      <c r="K6" s="9"/>
      <c r="L6" s="9"/>
    </row>
    <row r="7" spans="1:12" ht="12" customHeight="1">
      <c r="A7" s="5">
        <v>1953</v>
      </c>
      <c r="B7" s="3">
        <v>17126</v>
      </c>
      <c r="C7" s="3">
        <v>319932</v>
      </c>
      <c r="D7" s="3">
        <v>50593</v>
      </c>
      <c r="E7" s="9"/>
      <c r="F7" s="4">
        <f t="shared" si="0"/>
        <v>6323.641610499476</v>
      </c>
      <c r="G7" s="4">
        <f t="shared" si="1"/>
        <v>338.50532682386893</v>
      </c>
      <c r="H7" s="8">
        <f t="shared" si="2"/>
        <v>5.3530125151594712</v>
      </c>
      <c r="I7" s="9"/>
      <c r="J7" s="9"/>
      <c r="K7" s="9"/>
      <c r="L7" s="9"/>
    </row>
    <row r="8" spans="1:12" ht="12" customHeight="1">
      <c r="A8" s="5">
        <v>1954</v>
      </c>
      <c r="B8" s="3">
        <v>18129</v>
      </c>
      <c r="C8" s="3">
        <v>334346</v>
      </c>
      <c r="D8" s="3">
        <v>50765</v>
      </c>
      <c r="E8" s="9"/>
      <c r="F8" s="4">
        <f t="shared" si="0"/>
        <v>6586.1518762927217</v>
      </c>
      <c r="G8" s="4">
        <f t="shared" si="1"/>
        <v>357.11612331330639</v>
      </c>
      <c r="H8" s="8">
        <f t="shared" si="2"/>
        <v>5.4222272735429771</v>
      </c>
      <c r="I8" s="9"/>
      <c r="L8" s="9"/>
    </row>
    <row r="9" spans="1:12" ht="12" customHeight="1">
      <c r="A9" s="5">
        <v>1955</v>
      </c>
      <c r="B9" s="3">
        <v>19490</v>
      </c>
      <c r="C9" s="3">
        <v>347289</v>
      </c>
      <c r="D9" s="3">
        <v>50946</v>
      </c>
      <c r="E9" s="9"/>
      <c r="F9" s="4">
        <f t="shared" si="0"/>
        <v>6816.806029914027</v>
      </c>
      <c r="G9" s="4">
        <f t="shared" si="1"/>
        <v>382.56192831625646</v>
      </c>
      <c r="H9" s="8">
        <f t="shared" si="2"/>
        <v>5.6120406923340509</v>
      </c>
      <c r="I9" s="9"/>
      <c r="J9" s="9"/>
      <c r="K9" s="9"/>
      <c r="L9" s="9"/>
    </row>
    <row r="10" spans="1:12" ht="12" customHeight="1">
      <c r="A10" s="5">
        <v>1956</v>
      </c>
      <c r="B10" s="3">
        <v>20955</v>
      </c>
      <c r="C10" s="3">
        <v>351727</v>
      </c>
      <c r="D10" s="3">
        <v>51184</v>
      </c>
      <c r="E10" s="9"/>
      <c r="F10" s="4">
        <f t="shared" si="0"/>
        <v>6871.815411065958</v>
      </c>
      <c r="G10" s="4">
        <f t="shared" si="1"/>
        <v>409.40528290090651</v>
      </c>
      <c r="H10" s="8">
        <f t="shared" si="2"/>
        <v>5.9577456379521614</v>
      </c>
      <c r="I10" s="9"/>
      <c r="J10" s="9"/>
      <c r="K10" s="9"/>
      <c r="L10" s="9"/>
    </row>
    <row r="11" spans="1:12" ht="12" customHeight="1">
      <c r="A11" s="5">
        <v>1957</v>
      </c>
      <c r="B11" s="3">
        <v>22106</v>
      </c>
      <c r="C11" s="3">
        <v>358779</v>
      </c>
      <c r="D11" s="3">
        <v>51430</v>
      </c>
      <c r="E11" s="9"/>
      <c r="F11" s="4">
        <f t="shared" si="0"/>
        <v>6976.0645537623959</v>
      </c>
      <c r="G11" s="4">
        <f t="shared" si="1"/>
        <v>429.8269492514097</v>
      </c>
      <c r="H11" s="8">
        <f t="shared" si="2"/>
        <v>6.1614531508254382</v>
      </c>
      <c r="I11" s="9"/>
      <c r="J11" s="9"/>
      <c r="K11" s="9"/>
      <c r="L11" s="9"/>
    </row>
    <row r="12" spans="1:12" ht="12" customHeight="1">
      <c r="A12" s="5">
        <v>1958</v>
      </c>
      <c r="B12" s="3">
        <v>23050</v>
      </c>
      <c r="C12" s="3">
        <v>361247</v>
      </c>
      <c r="D12" s="3">
        <v>51652</v>
      </c>
      <c r="E12" s="9"/>
      <c r="F12" s="4">
        <f t="shared" si="0"/>
        <v>6993.8627739487338</v>
      </c>
      <c r="G12" s="4">
        <f t="shared" si="1"/>
        <v>446.25571129869127</v>
      </c>
      <c r="H12" s="8">
        <f t="shared" si="2"/>
        <v>6.3806758256815979</v>
      </c>
      <c r="I12" s="9"/>
      <c r="J12" s="9"/>
      <c r="K12" s="9"/>
      <c r="L12" s="9"/>
    </row>
    <row r="13" spans="1:12" ht="12" customHeight="1">
      <c r="A13" s="5">
        <v>1959</v>
      </c>
      <c r="B13" s="3">
        <v>24348</v>
      </c>
      <c r="C13" s="3">
        <v>378164</v>
      </c>
      <c r="D13" s="3">
        <v>51956</v>
      </c>
      <c r="E13" s="9"/>
      <c r="F13" s="4">
        <f t="shared" si="0"/>
        <v>7278.5433828624218</v>
      </c>
      <c r="G13" s="4">
        <f t="shared" si="1"/>
        <v>468.62730002309644</v>
      </c>
      <c r="H13" s="8">
        <f t="shared" si="2"/>
        <v>6.4384764282163287</v>
      </c>
      <c r="I13" s="9"/>
      <c r="J13" s="9"/>
      <c r="K13" s="9"/>
      <c r="L13" s="9"/>
    </row>
    <row r="14" spans="1:12" ht="12" customHeight="1">
      <c r="A14" s="5">
        <v>1960</v>
      </c>
      <c r="B14" s="3">
        <v>25973</v>
      </c>
      <c r="C14" s="3">
        <v>400081</v>
      </c>
      <c r="D14" s="3">
        <v>52372</v>
      </c>
      <c r="E14" s="9"/>
      <c r="F14" s="4">
        <f t="shared" si="0"/>
        <v>7639.2156113954024</v>
      </c>
      <c r="G14" s="4">
        <f t="shared" si="1"/>
        <v>495.93294126632554</v>
      </c>
      <c r="H14" s="8">
        <f t="shared" si="2"/>
        <v>6.4919353830849253</v>
      </c>
      <c r="I14" s="9"/>
      <c r="J14" s="9"/>
      <c r="K14" s="9"/>
      <c r="L14" s="9"/>
    </row>
    <row r="15" spans="1:12" ht="12" customHeight="1">
      <c r="A15" s="5">
        <v>1961</v>
      </c>
      <c r="B15" s="3">
        <v>27406</v>
      </c>
      <c r="C15" s="3">
        <v>411133</v>
      </c>
      <c r="D15" s="3">
        <v>52807</v>
      </c>
      <c r="E15" s="9"/>
      <c r="F15" s="4">
        <f t="shared" si="0"/>
        <v>7785.5776696271332</v>
      </c>
      <c r="G15" s="4">
        <f t="shared" si="1"/>
        <v>518.9842255761547</v>
      </c>
      <c r="H15" s="8">
        <f t="shared" si="2"/>
        <v>6.6659694064937627</v>
      </c>
      <c r="I15" s="9"/>
      <c r="J15" s="9"/>
      <c r="K15" s="9"/>
      <c r="L15" s="9"/>
    </row>
    <row r="16" spans="1:12" ht="12" customHeight="1">
      <c r="A16" s="5">
        <v>1962</v>
      </c>
      <c r="B16" s="3">
        <v>28707</v>
      </c>
      <c r="C16" s="3">
        <v>417142</v>
      </c>
      <c r="D16" s="3">
        <v>53292</v>
      </c>
      <c r="E16" s="9"/>
      <c r="F16" s="4">
        <f t="shared" si="0"/>
        <v>7827.4787960669519</v>
      </c>
      <c r="G16" s="4">
        <f t="shared" si="1"/>
        <v>538.67372213465433</v>
      </c>
      <c r="H16" s="8">
        <f t="shared" si="2"/>
        <v>6.8818292092381013</v>
      </c>
      <c r="I16" s="9"/>
      <c r="J16" s="9"/>
      <c r="K16" s="9"/>
      <c r="L16" s="9"/>
    </row>
    <row r="17" spans="1:12" ht="12" customHeight="1">
      <c r="A17" s="5">
        <v>1963</v>
      </c>
      <c r="B17" s="3">
        <v>30409</v>
      </c>
      <c r="C17" s="3">
        <v>436653</v>
      </c>
      <c r="D17" s="3">
        <v>53625</v>
      </c>
      <c r="E17" s="9"/>
      <c r="F17" s="4">
        <f t="shared" si="0"/>
        <v>8142.7132867132868</v>
      </c>
      <c r="G17" s="4">
        <f t="shared" si="1"/>
        <v>567.06759906759908</v>
      </c>
      <c r="H17" s="8">
        <f t="shared" si="2"/>
        <v>6.9641110904997792</v>
      </c>
      <c r="I17" s="9"/>
      <c r="J17" s="9"/>
      <c r="K17" s="9"/>
      <c r="L17" s="9"/>
    </row>
    <row r="18" spans="1:12" ht="12" customHeight="1">
      <c r="A18" s="5">
        <v>1964</v>
      </c>
      <c r="B18" s="3">
        <v>33221</v>
      </c>
      <c r="C18" s="3">
        <v>462329</v>
      </c>
      <c r="D18" s="3">
        <v>53991</v>
      </c>
      <c r="E18" s="9"/>
      <c r="F18" s="4">
        <f t="shared" si="0"/>
        <v>8563.0753273693772</v>
      </c>
      <c r="G18" s="4">
        <f t="shared" si="1"/>
        <v>615.30625474616136</v>
      </c>
      <c r="H18" s="8">
        <f t="shared" si="2"/>
        <v>7.1855756398581967</v>
      </c>
      <c r="I18" s="9"/>
      <c r="J18" s="9"/>
      <c r="K18" s="9"/>
      <c r="L18" s="9"/>
    </row>
    <row r="19" spans="1:12" ht="12" customHeight="1">
      <c r="A19" s="5">
        <v>1965</v>
      </c>
      <c r="B19" s="3">
        <v>35882</v>
      </c>
      <c r="C19" s="3">
        <v>474306</v>
      </c>
      <c r="D19" s="3">
        <v>54350</v>
      </c>
      <c r="E19" s="9"/>
      <c r="F19" s="4">
        <f t="shared" si="0"/>
        <v>8726.8813247470098</v>
      </c>
      <c r="G19" s="4">
        <f t="shared" si="1"/>
        <v>660.2023919043238</v>
      </c>
      <c r="H19" s="8">
        <f t="shared" si="2"/>
        <v>7.5651583576847008</v>
      </c>
      <c r="I19" s="9"/>
      <c r="J19" s="9"/>
      <c r="K19" s="9"/>
      <c r="L19" s="9"/>
    </row>
    <row r="20" spans="1:12" ht="12" customHeight="1">
      <c r="A20" s="5">
        <v>1966</v>
      </c>
      <c r="B20" s="3">
        <v>38185</v>
      </c>
      <c r="C20" s="3">
        <v>485031</v>
      </c>
      <c r="D20" s="3">
        <v>54643</v>
      </c>
      <c r="E20" s="9"/>
      <c r="F20" s="4">
        <f t="shared" si="0"/>
        <v>8876.3611075526605</v>
      </c>
      <c r="G20" s="4">
        <f t="shared" si="1"/>
        <v>698.80863056567171</v>
      </c>
      <c r="H20" s="8">
        <f t="shared" si="2"/>
        <v>7.8726926732518132</v>
      </c>
      <c r="I20" s="9"/>
      <c r="J20" s="9"/>
      <c r="K20" s="9"/>
      <c r="L20" s="9"/>
    </row>
    <row r="21" spans="1:12" ht="12" customHeight="1">
      <c r="A21" s="5">
        <v>1967</v>
      </c>
      <c r="B21" s="3">
        <v>40276</v>
      </c>
      <c r="C21" s="3">
        <v>498689</v>
      </c>
      <c r="D21" s="3">
        <v>54959</v>
      </c>
      <c r="E21" s="9"/>
      <c r="F21" s="4">
        <f t="shared" si="0"/>
        <v>9073.8368602048795</v>
      </c>
      <c r="G21" s="4">
        <f t="shared" si="1"/>
        <v>732.83720591713825</v>
      </c>
      <c r="H21" s="8">
        <f t="shared" si="2"/>
        <v>8.0763762585499173</v>
      </c>
      <c r="I21" s="9"/>
      <c r="J21" s="9"/>
      <c r="K21" s="9"/>
      <c r="L21" s="9"/>
    </row>
    <row r="22" spans="1:12" ht="12" customHeight="1">
      <c r="A22" s="5">
        <v>1968</v>
      </c>
      <c r="B22" s="3">
        <v>43648</v>
      </c>
      <c r="C22" s="3">
        <v>521488</v>
      </c>
      <c r="D22" s="3">
        <v>55214</v>
      </c>
      <c r="E22" s="9"/>
      <c r="F22" s="4">
        <f t="shared" si="0"/>
        <v>9444.850943601261</v>
      </c>
      <c r="G22" s="4">
        <f t="shared" si="1"/>
        <v>790.52414242764519</v>
      </c>
      <c r="H22" s="8">
        <f t="shared" si="2"/>
        <v>8.369895376307797</v>
      </c>
      <c r="I22" s="9"/>
      <c r="J22" s="9"/>
      <c r="K22" s="9"/>
      <c r="L22" s="9"/>
    </row>
    <row r="23" spans="1:12" ht="12" customHeight="1">
      <c r="A23" s="5">
        <v>1969</v>
      </c>
      <c r="B23" s="3">
        <v>47017</v>
      </c>
      <c r="C23" s="3">
        <v>533984</v>
      </c>
      <c r="D23" s="3">
        <v>55461</v>
      </c>
      <c r="E23" s="9"/>
      <c r="F23" s="4">
        <f t="shared" si="0"/>
        <v>9628.0990245397661</v>
      </c>
      <c r="G23" s="4">
        <f t="shared" si="1"/>
        <v>847.74886857431352</v>
      </c>
      <c r="H23" s="8">
        <f t="shared" si="2"/>
        <v>8.8049454665308318</v>
      </c>
      <c r="I23" s="9"/>
      <c r="J23" s="9"/>
      <c r="K23" s="9"/>
      <c r="L23" s="9"/>
    </row>
    <row r="24" spans="1:12" ht="12" customHeight="1">
      <c r="A24" s="5">
        <v>1970</v>
      </c>
      <c r="B24" s="3">
        <v>51695</v>
      </c>
      <c r="C24" s="3">
        <v>547652</v>
      </c>
      <c r="D24" s="3">
        <v>55632</v>
      </c>
      <c r="E24" s="9"/>
      <c r="F24" s="4">
        <f t="shared" si="0"/>
        <v>9844.1903940178308</v>
      </c>
      <c r="G24" s="4">
        <f t="shared" si="1"/>
        <v>929.23137762438887</v>
      </c>
      <c r="H24" s="8">
        <f t="shared" si="2"/>
        <v>9.4393885167953364</v>
      </c>
      <c r="I24" s="9"/>
      <c r="J24" s="9"/>
      <c r="K24" s="9"/>
      <c r="L24" s="9"/>
    </row>
    <row r="25" spans="1:12" ht="12" customHeight="1">
      <c r="A25" s="5">
        <v>1971</v>
      </c>
      <c r="B25" s="3">
        <v>57654</v>
      </c>
      <c r="C25" s="3">
        <v>560431</v>
      </c>
      <c r="D25" s="3">
        <v>55928</v>
      </c>
      <c r="E25" s="3">
        <v>1058</v>
      </c>
      <c r="F25" s="4">
        <f t="shared" si="0"/>
        <v>10020.580031469031</v>
      </c>
      <c r="G25" s="4">
        <f t="shared" si="1"/>
        <v>1030.8611071377486</v>
      </c>
      <c r="H25" s="8">
        <f t="shared" si="2"/>
        <v>10.287439488536501</v>
      </c>
      <c r="I25" s="9"/>
      <c r="J25" s="9"/>
      <c r="K25" s="9"/>
      <c r="L25" s="9"/>
    </row>
    <row r="26" spans="1:12" ht="12" customHeight="1">
      <c r="A26" s="5">
        <v>1972</v>
      </c>
      <c r="B26" s="3">
        <v>64602</v>
      </c>
      <c r="C26" s="3">
        <v>582077</v>
      </c>
      <c r="D26" s="3">
        <v>56097</v>
      </c>
      <c r="E26" s="3">
        <v>1116</v>
      </c>
      <c r="F26" s="4">
        <f t="shared" si="0"/>
        <v>10376.258979981105</v>
      </c>
      <c r="G26" s="4">
        <f t="shared" si="1"/>
        <v>1151.6123856890742</v>
      </c>
      <c r="H26" s="8">
        <f t="shared" si="2"/>
        <v>11.09853163756685</v>
      </c>
      <c r="I26" s="9"/>
      <c r="J26" s="9"/>
      <c r="K26" s="9"/>
      <c r="L26" s="9"/>
    </row>
    <row r="27" spans="1:12" ht="12" customHeight="1">
      <c r="A27" s="5">
        <v>1973</v>
      </c>
      <c r="B27" s="3">
        <v>74507</v>
      </c>
      <c r="C27" s="3">
        <v>625423</v>
      </c>
      <c r="D27" s="3">
        <v>56223</v>
      </c>
      <c r="E27" s="3">
        <v>946</v>
      </c>
      <c r="F27" s="4">
        <f t="shared" si="0"/>
        <v>11123.970617007275</v>
      </c>
      <c r="G27" s="4">
        <f t="shared" si="1"/>
        <v>1325.2049872827847</v>
      </c>
      <c r="H27" s="8">
        <f t="shared" si="2"/>
        <v>11.913057242858034</v>
      </c>
      <c r="I27" s="9"/>
      <c r="J27" s="9"/>
      <c r="K27" s="9"/>
      <c r="L27" s="9"/>
    </row>
    <row r="28" spans="1:12" ht="12" customHeight="1">
      <c r="A28" s="5">
        <v>1974</v>
      </c>
      <c r="B28" s="3">
        <v>84475</v>
      </c>
      <c r="C28" s="3">
        <v>618412</v>
      </c>
      <c r="D28" s="3">
        <v>56236</v>
      </c>
      <c r="E28" s="3">
        <v>948</v>
      </c>
      <c r="F28" s="4">
        <f t="shared" si="0"/>
        <v>10996.728074542998</v>
      </c>
      <c r="G28" s="4">
        <f t="shared" si="1"/>
        <v>1502.1516466320506</v>
      </c>
      <c r="H28" s="8">
        <f t="shared" si="2"/>
        <v>13.659987193004017</v>
      </c>
      <c r="I28" s="9"/>
      <c r="J28" s="9"/>
      <c r="K28" s="9"/>
      <c r="L28" s="9"/>
    </row>
    <row r="29" spans="1:12" ht="12" customHeight="1">
      <c r="A29" s="5">
        <v>1975</v>
      </c>
      <c r="B29" s="3">
        <v>106717</v>
      </c>
      <c r="C29" s="3">
        <v>615252</v>
      </c>
      <c r="D29" s="3">
        <v>56226</v>
      </c>
      <c r="E29" s="3">
        <v>1174</v>
      </c>
      <c r="F29" s="4">
        <f t="shared" si="0"/>
        <v>10942.482125706969</v>
      </c>
      <c r="G29" s="4">
        <f t="shared" si="1"/>
        <v>1898.0009248390425</v>
      </c>
      <c r="H29" s="8">
        <f t="shared" si="2"/>
        <v>17.345250401461517</v>
      </c>
      <c r="I29" s="9"/>
      <c r="J29" s="9"/>
      <c r="K29" s="9"/>
      <c r="L29" s="9"/>
    </row>
    <row r="30" spans="1:12" ht="12" customHeight="1">
      <c r="A30" s="5">
        <v>1976</v>
      </c>
      <c r="B30" s="3">
        <v>126337</v>
      </c>
      <c r="C30" s="3">
        <v>631055</v>
      </c>
      <c r="D30" s="3">
        <v>56216</v>
      </c>
      <c r="E30" s="3">
        <v>1414</v>
      </c>
      <c r="F30" s="4">
        <f t="shared" si="0"/>
        <v>11225.54077131066</v>
      </c>
      <c r="G30" s="4">
        <f t="shared" si="1"/>
        <v>2247.3495090365732</v>
      </c>
      <c r="H30" s="8">
        <f t="shared" si="2"/>
        <v>20.019966563928659</v>
      </c>
      <c r="I30" s="9"/>
      <c r="J30" s="9"/>
      <c r="K30" s="9"/>
      <c r="L30" s="9"/>
    </row>
    <row r="31" spans="1:12" ht="12" customHeight="1">
      <c r="A31" s="5">
        <v>1977</v>
      </c>
      <c r="B31" s="3">
        <v>147068</v>
      </c>
      <c r="C31" s="3">
        <v>646297</v>
      </c>
      <c r="D31" s="3">
        <v>56190</v>
      </c>
      <c r="E31" s="3">
        <v>1470</v>
      </c>
      <c r="F31" s="4">
        <f t="shared" si="0"/>
        <v>11501.993237230825</v>
      </c>
      <c r="G31" s="4">
        <f t="shared" si="1"/>
        <v>2617.3340452037728</v>
      </c>
      <c r="H31" s="8">
        <f t="shared" si="2"/>
        <v>22.755482386580784</v>
      </c>
      <c r="I31" s="9"/>
      <c r="J31" s="9"/>
      <c r="K31" s="9"/>
      <c r="L31" s="9"/>
    </row>
    <row r="32" spans="1:12" ht="12" customHeight="1">
      <c r="A32" s="5">
        <v>1978</v>
      </c>
      <c r="B32" s="3">
        <v>169453</v>
      </c>
      <c r="C32" s="3">
        <v>667497</v>
      </c>
      <c r="D32" s="3">
        <v>56178</v>
      </c>
      <c r="E32" s="3">
        <v>1453</v>
      </c>
      <c r="F32" s="4">
        <f t="shared" si="0"/>
        <v>11881.822065577273</v>
      </c>
      <c r="G32" s="4">
        <f t="shared" si="1"/>
        <v>3016.358716935455</v>
      </c>
      <c r="H32" s="8">
        <f t="shared" si="2"/>
        <v>25.386331324335544</v>
      </c>
      <c r="I32" s="9"/>
      <c r="J32" s="9"/>
      <c r="K32" s="9"/>
      <c r="L32" s="9"/>
    </row>
    <row r="33" spans="1:12" ht="12" customHeight="1">
      <c r="A33" s="5">
        <v>1979</v>
      </c>
      <c r="B33" s="3">
        <v>199251</v>
      </c>
      <c r="C33" s="3">
        <v>686455</v>
      </c>
      <c r="D33" s="3">
        <v>56240</v>
      </c>
      <c r="E33" s="3">
        <v>1432</v>
      </c>
      <c r="F33" s="4">
        <f t="shared" si="0"/>
        <v>12205.814366998578</v>
      </c>
      <c r="G33" s="4">
        <f t="shared" si="1"/>
        <v>3542.8698435277383</v>
      </c>
      <c r="H33" s="8">
        <f t="shared" si="2"/>
        <v>29.026083282953724</v>
      </c>
      <c r="I33" s="9"/>
      <c r="J33" s="9"/>
      <c r="K33" s="9"/>
      <c r="L33" s="9"/>
    </row>
    <row r="34" spans="1:12" ht="12" customHeight="1">
      <c r="A34" s="5">
        <v>1980</v>
      </c>
      <c r="B34" s="3">
        <v>233184</v>
      </c>
      <c r="C34" s="3">
        <v>672707</v>
      </c>
      <c r="D34" s="3">
        <v>56330</v>
      </c>
      <c r="E34" s="3">
        <v>1833</v>
      </c>
      <c r="F34" s="4">
        <f t="shared" ref="F34:F65" si="3">(C34*1000000)/(D34*1000)</f>
        <v>11942.25102077046</v>
      </c>
      <c r="G34" s="4">
        <f t="shared" ref="G34:G65" si="4">(B34*1000000)/(D34*1000)</f>
        <v>4139.6058938398719</v>
      </c>
      <c r="H34" s="8">
        <f t="shared" ref="H34:H65" si="5">(B34/C34)*100</f>
        <v>34.663531076679746</v>
      </c>
      <c r="I34" s="9"/>
      <c r="J34" s="9"/>
      <c r="K34" s="9"/>
      <c r="L34" s="9"/>
    </row>
    <row r="35" spans="1:12" ht="12" customHeight="1">
      <c r="A35" s="5">
        <v>1981</v>
      </c>
      <c r="B35" s="3">
        <v>256440</v>
      </c>
      <c r="C35" s="3">
        <v>664244</v>
      </c>
      <c r="D35" s="3">
        <v>56357</v>
      </c>
      <c r="E35" s="3">
        <v>2609</v>
      </c>
      <c r="F35" s="4">
        <f t="shared" si="3"/>
        <v>11786.361942615824</v>
      </c>
      <c r="G35" s="4">
        <f t="shared" si="4"/>
        <v>4550.2776939865498</v>
      </c>
      <c r="H35" s="8">
        <f t="shared" si="5"/>
        <v>38.60629527703675</v>
      </c>
      <c r="I35" s="9"/>
      <c r="J35" s="9"/>
      <c r="K35" s="9"/>
      <c r="L35" s="9"/>
    </row>
    <row r="36" spans="1:12" ht="12" customHeight="1">
      <c r="A36" s="5">
        <v>1982</v>
      </c>
      <c r="B36" s="3">
        <v>281250</v>
      </c>
      <c r="C36" s="3">
        <v>679166</v>
      </c>
      <c r="D36" s="3">
        <v>56291</v>
      </c>
      <c r="E36" s="3">
        <v>2875</v>
      </c>
      <c r="F36" s="4">
        <f t="shared" si="3"/>
        <v>12065.267982448349</v>
      </c>
      <c r="G36" s="4">
        <f t="shared" si="4"/>
        <v>4996.358210015811</v>
      </c>
      <c r="H36" s="8">
        <f t="shared" si="5"/>
        <v>41.411083593701683</v>
      </c>
      <c r="I36" s="9"/>
      <c r="J36" s="9"/>
      <c r="K36" s="9"/>
      <c r="L36" s="9"/>
    </row>
    <row r="37" spans="1:12" ht="12" customHeight="1">
      <c r="A37" s="5">
        <v>1983</v>
      </c>
      <c r="B37" s="3">
        <v>307425</v>
      </c>
      <c r="C37" s="3">
        <v>705198</v>
      </c>
      <c r="D37" s="3">
        <v>56316</v>
      </c>
      <c r="E37" s="3">
        <v>3081</v>
      </c>
      <c r="F37" s="4">
        <f t="shared" si="3"/>
        <v>12522.160664819945</v>
      </c>
      <c r="G37" s="4">
        <f t="shared" si="4"/>
        <v>5458.9281909226511</v>
      </c>
      <c r="H37" s="8">
        <f t="shared" si="5"/>
        <v>43.594139518262956</v>
      </c>
      <c r="I37" s="9"/>
      <c r="J37" s="9"/>
      <c r="K37" s="9"/>
      <c r="L37" s="9"/>
    </row>
    <row r="38" spans="1:12" ht="12" customHeight="1">
      <c r="A38" s="5">
        <v>1984</v>
      </c>
      <c r="B38" s="3">
        <v>330026</v>
      </c>
      <c r="C38" s="3">
        <v>725954</v>
      </c>
      <c r="D38" s="3">
        <v>56409</v>
      </c>
      <c r="E38" s="3">
        <v>3241</v>
      </c>
      <c r="F38" s="4">
        <f t="shared" si="3"/>
        <v>12869.471183676364</v>
      </c>
      <c r="G38" s="4">
        <f t="shared" si="4"/>
        <v>5850.5912177134851</v>
      </c>
      <c r="H38" s="8">
        <f t="shared" si="5"/>
        <v>45.461007171253279</v>
      </c>
      <c r="I38" s="9"/>
      <c r="J38" s="9"/>
      <c r="K38" s="9"/>
      <c r="L38" s="9"/>
    </row>
    <row r="39" spans="1:12" ht="12" customHeight="1">
      <c r="A39" s="5">
        <v>1985</v>
      </c>
      <c r="B39" s="3">
        <v>361758</v>
      </c>
      <c r="C39" s="3">
        <v>754039</v>
      </c>
      <c r="D39" s="3">
        <v>56554</v>
      </c>
      <c r="E39" s="3">
        <v>3151</v>
      </c>
      <c r="F39" s="4">
        <f t="shared" si="3"/>
        <v>13333.0798882484</v>
      </c>
      <c r="G39" s="4">
        <f t="shared" si="4"/>
        <v>6396.6828164232411</v>
      </c>
      <c r="H39" s="8">
        <f t="shared" si="5"/>
        <v>47.976033069907523</v>
      </c>
      <c r="I39" s="9"/>
      <c r="J39" s="9"/>
      <c r="K39" s="9"/>
      <c r="L39" s="9"/>
    </row>
    <row r="40" spans="1:12" ht="12" customHeight="1">
      <c r="A40" s="5">
        <v>1986</v>
      </c>
      <c r="B40" s="3">
        <v>389149</v>
      </c>
      <c r="C40" s="3">
        <v>786481</v>
      </c>
      <c r="D40" s="3">
        <v>56684</v>
      </c>
      <c r="E40" s="3">
        <v>3160</v>
      </c>
      <c r="F40" s="4">
        <f t="shared" si="3"/>
        <v>13874.832404205772</v>
      </c>
      <c r="G40" s="4">
        <f t="shared" si="4"/>
        <v>6865.2353397784209</v>
      </c>
      <c r="H40" s="8">
        <f t="shared" si="5"/>
        <v>49.479771285002435</v>
      </c>
      <c r="I40" s="9"/>
      <c r="J40" s="9"/>
      <c r="K40" s="9"/>
      <c r="L40" s="9"/>
    </row>
    <row r="41" spans="1:12" ht="12" customHeight="1">
      <c r="A41" s="5">
        <v>1987</v>
      </c>
      <c r="B41" s="3">
        <v>429613</v>
      </c>
      <c r="C41" s="3">
        <v>827033</v>
      </c>
      <c r="D41" s="3">
        <v>56804</v>
      </c>
      <c r="E41" s="3">
        <v>2940</v>
      </c>
      <c r="F41" s="4">
        <f t="shared" si="3"/>
        <v>14559.414829941554</v>
      </c>
      <c r="G41" s="4">
        <f t="shared" si="4"/>
        <v>7563.0765439053584</v>
      </c>
      <c r="H41" s="8">
        <f t="shared" si="5"/>
        <v>51.946294766956093</v>
      </c>
      <c r="I41" s="9"/>
      <c r="J41" s="9"/>
      <c r="K41" s="9"/>
      <c r="L41" s="9"/>
    </row>
    <row r="42" spans="1:12" ht="12" customHeight="1">
      <c r="A42" s="5">
        <v>1988</v>
      </c>
      <c r="B42" s="3">
        <v>480406</v>
      </c>
      <c r="C42" s="3">
        <v>873092</v>
      </c>
      <c r="D42" s="3">
        <v>56916</v>
      </c>
      <c r="E42" s="3">
        <v>2445</v>
      </c>
      <c r="F42" s="4">
        <f t="shared" si="3"/>
        <v>15340.009839061073</v>
      </c>
      <c r="G42" s="4">
        <f t="shared" si="4"/>
        <v>8440.6142385269522</v>
      </c>
      <c r="H42" s="8">
        <f t="shared" si="5"/>
        <v>55.023525584932628</v>
      </c>
      <c r="I42" s="9"/>
      <c r="J42" s="9"/>
      <c r="K42" s="9"/>
      <c r="L42" s="9"/>
    </row>
    <row r="43" spans="1:12" ht="12" customHeight="1">
      <c r="A43" s="5">
        <v>1989</v>
      </c>
      <c r="B43" s="3">
        <v>528118</v>
      </c>
      <c r="C43" s="3">
        <v>895743</v>
      </c>
      <c r="D43" s="3">
        <v>57076</v>
      </c>
      <c r="E43" s="3">
        <v>2082</v>
      </c>
      <c r="F43" s="4">
        <f t="shared" si="3"/>
        <v>15693.864321255869</v>
      </c>
      <c r="G43" s="4">
        <f t="shared" si="4"/>
        <v>9252.8908823323291</v>
      </c>
      <c r="H43" s="8">
        <f t="shared" si="5"/>
        <v>58.958652202696541</v>
      </c>
      <c r="I43" s="9"/>
      <c r="J43" s="9"/>
      <c r="K43" s="9"/>
      <c r="L43" s="9"/>
    </row>
    <row r="44" spans="1:12" ht="12" customHeight="1">
      <c r="A44" s="5">
        <v>1990</v>
      </c>
      <c r="B44" s="3">
        <v>574074</v>
      </c>
      <c r="C44" s="3">
        <v>912059</v>
      </c>
      <c r="D44" s="3">
        <v>57237</v>
      </c>
      <c r="E44" s="3">
        <v>2053</v>
      </c>
      <c r="F44" s="4">
        <f t="shared" si="3"/>
        <v>15934.779950032322</v>
      </c>
      <c r="G44" s="4">
        <f t="shared" si="4"/>
        <v>10029.770952355993</v>
      </c>
      <c r="H44" s="8">
        <f t="shared" si="5"/>
        <v>62.942638579302432</v>
      </c>
      <c r="I44" s="9"/>
      <c r="J44" s="9"/>
      <c r="K44" s="9"/>
      <c r="L44" s="9"/>
    </row>
    <row r="45" spans="1:12" ht="12" customHeight="1">
      <c r="A45" s="5">
        <v>1991</v>
      </c>
      <c r="B45" s="3">
        <v>603402</v>
      </c>
      <c r="C45" s="3">
        <v>895841</v>
      </c>
      <c r="D45" s="3">
        <v>57439</v>
      </c>
      <c r="E45" s="3">
        <v>2530</v>
      </c>
      <c r="F45" s="4">
        <f t="shared" si="3"/>
        <v>15596.389212904125</v>
      </c>
      <c r="G45" s="4">
        <f t="shared" si="4"/>
        <v>10505.092358850259</v>
      </c>
      <c r="H45" s="8">
        <f t="shared" si="5"/>
        <v>67.355925884169181</v>
      </c>
      <c r="I45" s="9"/>
      <c r="J45" s="9"/>
      <c r="K45" s="9"/>
      <c r="L45" s="9"/>
    </row>
    <row r="46" spans="1:12" ht="12" customHeight="1">
      <c r="A46" s="5">
        <v>1992</v>
      </c>
      <c r="B46" s="3">
        <v>627766</v>
      </c>
      <c r="C46" s="3">
        <v>903524</v>
      </c>
      <c r="D46" s="3">
        <v>57585</v>
      </c>
      <c r="E46" s="3">
        <v>2822</v>
      </c>
      <c r="F46" s="4">
        <f t="shared" si="3"/>
        <v>15690.266562472867</v>
      </c>
      <c r="G46" s="4">
        <f t="shared" si="4"/>
        <v>10901.554224190328</v>
      </c>
      <c r="H46" s="8">
        <f t="shared" si="5"/>
        <v>69.479726050442494</v>
      </c>
      <c r="I46" s="9"/>
      <c r="J46" s="9"/>
      <c r="K46" s="9"/>
      <c r="L46" s="9"/>
    </row>
    <row r="47" spans="1:12" ht="12" customHeight="1">
      <c r="A47" s="5">
        <v>1993</v>
      </c>
      <c r="B47" s="3">
        <v>660830</v>
      </c>
      <c r="C47" s="3">
        <v>931452</v>
      </c>
      <c r="D47" s="3">
        <v>57714</v>
      </c>
      <c r="E47" s="3">
        <v>2929</v>
      </c>
      <c r="F47" s="4">
        <f t="shared" si="3"/>
        <v>16139.099698513359</v>
      </c>
      <c r="G47" s="4">
        <f t="shared" si="4"/>
        <v>11450.081436046714</v>
      </c>
      <c r="H47" s="8">
        <f t="shared" si="5"/>
        <v>70.946221598107044</v>
      </c>
      <c r="I47" s="9"/>
      <c r="J47" s="9"/>
      <c r="K47" s="9"/>
      <c r="L47" s="9"/>
    </row>
    <row r="48" spans="1:12" ht="12" customHeight="1">
      <c r="A48" s="5">
        <v>1994</v>
      </c>
      <c r="B48" s="3">
        <v>700569</v>
      </c>
      <c r="C48" s="3">
        <v>974080</v>
      </c>
      <c r="D48" s="3">
        <v>57862</v>
      </c>
      <c r="E48" s="3">
        <v>2676</v>
      </c>
      <c r="F48" s="4">
        <f t="shared" si="3"/>
        <v>16834.537347481939</v>
      </c>
      <c r="G48" s="4">
        <f t="shared" si="4"/>
        <v>12107.583560886247</v>
      </c>
      <c r="H48" s="8">
        <f t="shared" si="5"/>
        <v>71.921094776609735</v>
      </c>
      <c r="I48" s="9"/>
      <c r="J48" s="9"/>
      <c r="K48" s="9"/>
      <c r="L48" s="9"/>
    </row>
    <row r="49" spans="1:12" ht="12" customHeight="1">
      <c r="A49" s="5">
        <v>1995</v>
      </c>
      <c r="B49" s="3">
        <v>741846</v>
      </c>
      <c r="C49" s="3">
        <v>1005050</v>
      </c>
      <c r="D49" s="3">
        <v>58025</v>
      </c>
      <c r="E49" s="3">
        <v>2436</v>
      </c>
      <c r="F49" s="4">
        <f t="shared" si="3"/>
        <v>17320.982335200344</v>
      </c>
      <c r="G49" s="4">
        <f t="shared" si="4"/>
        <v>12784.937526928048</v>
      </c>
      <c r="H49" s="8">
        <f t="shared" si="5"/>
        <v>73.81185015670863</v>
      </c>
      <c r="I49" s="9"/>
      <c r="J49" s="9"/>
      <c r="K49" s="9"/>
      <c r="L49" s="9"/>
    </row>
    <row r="50" spans="1:12" ht="12" customHeight="1">
      <c r="A50" s="5">
        <v>1996</v>
      </c>
      <c r="B50" s="3">
        <v>788386</v>
      </c>
      <c r="C50" s="3">
        <v>1036343</v>
      </c>
      <c r="D50" s="3">
        <v>58164</v>
      </c>
      <c r="E50" s="3">
        <v>2296</v>
      </c>
      <c r="F50" s="4">
        <f t="shared" si="3"/>
        <v>17817.601953098136</v>
      </c>
      <c r="G50" s="4">
        <f t="shared" si="4"/>
        <v>13554.535451482016</v>
      </c>
      <c r="H50" s="8">
        <f t="shared" si="5"/>
        <v>76.073848137151501</v>
      </c>
      <c r="I50" s="9"/>
      <c r="J50" s="9"/>
      <c r="K50" s="9"/>
      <c r="L50" s="9"/>
    </row>
    <row r="51" spans="1:12" ht="12" customHeight="1">
      <c r="A51" s="5">
        <v>1997</v>
      </c>
      <c r="B51" s="3">
        <v>835635</v>
      </c>
      <c r="C51" s="3">
        <v>1076348</v>
      </c>
      <c r="D51" s="3">
        <v>58314</v>
      </c>
      <c r="E51" s="3">
        <v>1988</v>
      </c>
      <c r="F51" s="4">
        <f t="shared" si="3"/>
        <v>18457.797441437735</v>
      </c>
      <c r="G51" s="4">
        <f t="shared" si="4"/>
        <v>14329.920773742155</v>
      </c>
      <c r="H51" s="8">
        <f t="shared" si="5"/>
        <v>77.636136268195784</v>
      </c>
      <c r="I51" s="9"/>
      <c r="J51" s="9"/>
      <c r="K51" s="9"/>
      <c r="L51" s="9"/>
    </row>
    <row r="52" spans="1:12" ht="12" customHeight="1">
      <c r="A52" s="5">
        <v>1998</v>
      </c>
      <c r="B52" s="3">
        <v>882718</v>
      </c>
      <c r="C52" s="3">
        <v>1114178</v>
      </c>
      <c r="D52" s="3">
        <v>58475</v>
      </c>
      <c r="E52" s="3">
        <v>1788</v>
      </c>
      <c r="F52" s="4">
        <f t="shared" si="3"/>
        <v>19053.92047883711</v>
      </c>
      <c r="G52" s="4">
        <f t="shared" si="4"/>
        <v>15095.647712697733</v>
      </c>
      <c r="H52" s="8">
        <f t="shared" si="5"/>
        <v>79.225940558869411</v>
      </c>
      <c r="I52" s="9"/>
      <c r="J52" s="9"/>
      <c r="K52" s="9"/>
      <c r="L52" s="9"/>
    </row>
    <row r="53" spans="1:12" ht="12" customHeight="1">
      <c r="A53" s="5">
        <v>1999</v>
      </c>
      <c r="B53" s="3">
        <v>929469</v>
      </c>
      <c r="C53" s="3">
        <v>1149461</v>
      </c>
      <c r="D53" s="3">
        <v>58684</v>
      </c>
      <c r="E53" s="3">
        <v>1727</v>
      </c>
      <c r="F53" s="4">
        <f t="shared" si="3"/>
        <v>19587.29807102447</v>
      </c>
      <c r="G53" s="4">
        <f t="shared" si="4"/>
        <v>15838.542021675414</v>
      </c>
      <c r="H53" s="8">
        <f t="shared" si="5"/>
        <v>80.861290639699817</v>
      </c>
      <c r="I53" s="9"/>
      <c r="J53" s="9"/>
      <c r="K53" s="9"/>
      <c r="L53" s="9"/>
    </row>
    <row r="54" spans="1:12" ht="12" customHeight="1">
      <c r="A54" s="5">
        <v>2000</v>
      </c>
      <c r="B54" s="3">
        <v>975294</v>
      </c>
      <c r="C54" s="3">
        <v>1198146</v>
      </c>
      <c r="D54" s="3">
        <v>58886</v>
      </c>
      <c r="E54" s="3">
        <v>1587</v>
      </c>
      <c r="F54" s="4">
        <f t="shared" si="3"/>
        <v>20346.87362021533</v>
      </c>
      <c r="G54" s="4">
        <f t="shared" si="4"/>
        <v>16562.408721937303</v>
      </c>
      <c r="H54" s="8">
        <f t="shared" si="5"/>
        <v>81.400263406963759</v>
      </c>
      <c r="I54" s="9"/>
      <c r="J54" s="9"/>
      <c r="K54" s="9"/>
      <c r="L54" s="9"/>
    </row>
    <row r="55" spans="1:12" ht="12" customHeight="1">
      <c r="A55" s="5">
        <v>2001</v>
      </c>
      <c r="B55" s="3">
        <v>1019838</v>
      </c>
      <c r="C55" s="3">
        <v>1232717</v>
      </c>
      <c r="D55" s="3">
        <v>59113</v>
      </c>
      <c r="E55" s="3">
        <v>1489</v>
      </c>
      <c r="F55" s="4">
        <f t="shared" si="3"/>
        <v>20853.56858897366</v>
      </c>
      <c r="G55" s="4">
        <f t="shared" si="4"/>
        <v>17252.347199431599</v>
      </c>
      <c r="H55" s="8">
        <f t="shared" si="5"/>
        <v>82.730910663193583</v>
      </c>
      <c r="I55" s="9"/>
      <c r="J55" s="9"/>
      <c r="K55" s="9"/>
      <c r="L55" s="9"/>
    </row>
    <row r="56" spans="1:12" ht="12" customHeight="1">
      <c r="A56" s="5">
        <v>2002</v>
      </c>
      <c r="B56" s="3">
        <v>1068599</v>
      </c>
      <c r="C56" s="3">
        <v>1262708</v>
      </c>
      <c r="D56" s="3">
        <v>59319</v>
      </c>
      <c r="E56" s="3">
        <v>1529</v>
      </c>
      <c r="F56" s="4">
        <f t="shared" si="3"/>
        <v>21286.737807447866</v>
      </c>
      <c r="G56" s="4">
        <f t="shared" si="4"/>
        <v>18014.447310305299</v>
      </c>
      <c r="H56" s="8">
        <f t="shared" si="5"/>
        <v>84.627562350123696</v>
      </c>
      <c r="I56" s="9"/>
      <c r="J56" s="9"/>
      <c r="K56" s="9"/>
      <c r="L56" s="9"/>
    </row>
    <row r="57" spans="1:12" ht="12" customHeight="1">
      <c r="A57" s="5">
        <v>2003</v>
      </c>
      <c r="B57" s="3">
        <v>1136596</v>
      </c>
      <c r="C57" s="3">
        <v>1310879</v>
      </c>
      <c r="D57" s="3">
        <v>59552</v>
      </c>
      <c r="E57" s="3">
        <v>1490</v>
      </c>
      <c r="F57" s="4">
        <f t="shared" si="3"/>
        <v>22012.342154755508</v>
      </c>
      <c r="G57" s="4">
        <f t="shared" si="4"/>
        <v>19085.773777538958</v>
      </c>
      <c r="H57" s="8">
        <f t="shared" si="5"/>
        <v>86.704875125774379</v>
      </c>
      <c r="I57" s="9"/>
      <c r="J57" s="9"/>
      <c r="K57" s="9"/>
      <c r="L57" s="9"/>
    </row>
    <row r="58" spans="1:12" ht="12" customHeight="1">
      <c r="A58" s="5">
        <v>2004</v>
      </c>
      <c r="B58" s="3">
        <v>1199881</v>
      </c>
      <c r="C58" s="3">
        <v>1349001</v>
      </c>
      <c r="D58" s="3">
        <v>59842</v>
      </c>
      <c r="E58" s="3">
        <v>1426</v>
      </c>
      <c r="F58" s="4">
        <f t="shared" si="3"/>
        <v>22542.712476187295</v>
      </c>
      <c r="G58" s="4">
        <f t="shared" si="4"/>
        <v>20050.817151833162</v>
      </c>
      <c r="H58" s="8">
        <f t="shared" si="5"/>
        <v>88.945894035660473</v>
      </c>
      <c r="I58" s="9"/>
      <c r="J58" s="9"/>
      <c r="K58" s="9"/>
      <c r="L58" s="9"/>
    </row>
    <row r="59" spans="1:12" ht="12" customHeight="1">
      <c r="A59" s="5">
        <v>2005</v>
      </c>
      <c r="B59" s="3">
        <v>1262710</v>
      </c>
      <c r="C59" s="3">
        <v>1386426</v>
      </c>
      <c r="D59" s="3">
        <v>60235</v>
      </c>
      <c r="E59" s="3">
        <v>1467</v>
      </c>
      <c r="F59" s="4">
        <f t="shared" si="3"/>
        <v>23016.950278077529</v>
      </c>
      <c r="G59" s="4">
        <f t="shared" si="4"/>
        <v>20963.061343072965</v>
      </c>
      <c r="H59" s="8">
        <f t="shared" si="5"/>
        <v>91.076624356438785</v>
      </c>
      <c r="I59" s="9"/>
      <c r="J59" s="9"/>
      <c r="K59" s="9"/>
      <c r="L59" s="7"/>
    </row>
    <row r="60" spans="1:12" ht="12" customHeight="1">
      <c r="A60" s="5">
        <v>2006</v>
      </c>
      <c r="B60" s="3">
        <v>1333157</v>
      </c>
      <c r="C60" s="3">
        <v>1422479</v>
      </c>
      <c r="D60" s="3">
        <v>60584</v>
      </c>
      <c r="E60" s="3">
        <v>1674</v>
      </c>
      <c r="F60" s="4">
        <f t="shared" si="3"/>
        <v>23479.450019807209</v>
      </c>
      <c r="G60" s="4">
        <f t="shared" si="4"/>
        <v>22005.100356529776</v>
      </c>
      <c r="H60" s="8">
        <f t="shared" si="5"/>
        <v>93.720680586497224</v>
      </c>
      <c r="I60" s="9"/>
      <c r="J60" s="9"/>
      <c r="K60" s="9"/>
      <c r="L60" s="7"/>
    </row>
    <row r="61" spans="1:12" ht="12" customHeight="1">
      <c r="A61" s="5">
        <v>2007</v>
      </c>
      <c r="B61" s="3">
        <v>1412119</v>
      </c>
      <c r="C61" s="3">
        <v>1474153</v>
      </c>
      <c r="D61" s="3">
        <v>60986</v>
      </c>
      <c r="E61" s="3">
        <v>1654</v>
      </c>
      <c r="F61" s="4">
        <f t="shared" si="3"/>
        <v>24171.990292854098</v>
      </c>
      <c r="G61" s="4">
        <f t="shared" si="4"/>
        <v>23154.806021054013</v>
      </c>
      <c r="H61" s="8">
        <f t="shared" si="5"/>
        <v>95.791888630284646</v>
      </c>
      <c r="I61" s="9"/>
      <c r="J61" s="9"/>
      <c r="K61" s="9"/>
      <c r="L61" s="7"/>
    </row>
    <row r="62" spans="1:12" ht="12" customHeight="1">
      <c r="A62" s="5">
        <v>2008</v>
      </c>
      <c r="B62" s="3">
        <v>1440931</v>
      </c>
      <c r="C62" s="3">
        <v>1459885</v>
      </c>
      <c r="D62" s="3">
        <v>61398</v>
      </c>
      <c r="E62" s="3">
        <v>1783</v>
      </c>
      <c r="F62" s="4">
        <f t="shared" si="3"/>
        <v>23777.403172741782</v>
      </c>
      <c r="G62" s="4">
        <f t="shared" si="4"/>
        <v>23468.696048731228</v>
      </c>
      <c r="H62" s="8">
        <f t="shared" si="5"/>
        <v>98.701678556872636</v>
      </c>
      <c r="I62" s="9"/>
      <c r="J62" s="9"/>
      <c r="K62" s="9"/>
      <c r="L62" s="7"/>
    </row>
    <row r="63" spans="1:12" ht="12" customHeight="1">
      <c r="A63" s="5">
        <v>2009</v>
      </c>
      <c r="B63" s="3">
        <v>1401863</v>
      </c>
      <c r="C63" s="3">
        <v>1401863</v>
      </c>
      <c r="D63" s="3">
        <v>61792</v>
      </c>
      <c r="E63" s="3">
        <v>2390</v>
      </c>
      <c r="F63" s="4">
        <f t="shared" si="3"/>
        <v>22686.804117037806</v>
      </c>
      <c r="G63" s="4">
        <f t="shared" si="4"/>
        <v>22686.804117037806</v>
      </c>
      <c r="H63" s="8">
        <f t="shared" si="5"/>
        <v>100</v>
      </c>
      <c r="I63" s="9"/>
      <c r="J63" s="9"/>
      <c r="K63" s="9"/>
      <c r="L63" s="7"/>
    </row>
    <row r="64" spans="1:12" ht="12" customHeight="1">
      <c r="A64" s="5">
        <v>2010</v>
      </c>
      <c r="B64" s="3">
        <v>1466569</v>
      </c>
      <c r="C64" s="3">
        <v>1427087</v>
      </c>
      <c r="D64" s="3">
        <v>62262</v>
      </c>
      <c r="E64" s="3">
        <v>2476</v>
      </c>
      <c r="F64" s="4">
        <f t="shared" si="3"/>
        <v>22920.673926311392</v>
      </c>
      <c r="G64" s="4">
        <f t="shared" si="4"/>
        <v>23554.800680993223</v>
      </c>
      <c r="H64" s="8">
        <f t="shared" si="5"/>
        <v>102.76661478942771</v>
      </c>
      <c r="I64" s="9"/>
      <c r="J64" s="9"/>
      <c r="K64" s="9"/>
      <c r="L64" s="7"/>
    </row>
    <row r="65" spans="1:12" ht="12" customHeight="1">
      <c r="A65" s="5">
        <v>2011</v>
      </c>
      <c r="B65" s="3">
        <v>1516153</v>
      </c>
      <c r="C65" s="3">
        <v>1437909</v>
      </c>
      <c r="D65" s="3">
        <v>62735</v>
      </c>
      <c r="E65" s="3">
        <v>2564</v>
      </c>
      <c r="F65" s="4">
        <f t="shared" si="3"/>
        <v>22920.363433490078</v>
      </c>
      <c r="G65" s="4">
        <f t="shared" si="4"/>
        <v>24167.577907069419</v>
      </c>
      <c r="H65" s="8">
        <f t="shared" si="5"/>
        <v>105.44151264092511</v>
      </c>
      <c r="I65" s="9"/>
      <c r="J65" s="9"/>
      <c r="K65" s="9"/>
      <c r="L65" s="7"/>
    </row>
  </sheetData>
  <mergeCells count="1">
    <mergeCell ref="J1:K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7"/>
  <sheetViews>
    <sheetView topLeftCell="A12" workbookViewId="0">
      <selection activeCell="A2" sqref="A2"/>
    </sheetView>
  </sheetViews>
  <sheetFormatPr baseColWidth="10" defaultColWidth="17.1640625" defaultRowHeight="12.75" customHeight="1" x14ac:dyDescent="0"/>
  <cols>
    <col min="1" max="1" width="17.1640625" style="16"/>
    <col min="2" max="4" width="17.1640625" style="2"/>
    <col min="5" max="6" width="17.1640625" style="4"/>
    <col min="7" max="7" width="17.1640625" style="8"/>
    <col min="8" max="9" width="17.1640625" style="16"/>
    <col min="10" max="10" width="19.1640625" style="16" customWidth="1"/>
    <col min="11" max="16384" width="17.1640625" style="16"/>
  </cols>
  <sheetData>
    <row r="1" spans="1:11" ht="34.5" customHeight="1">
      <c r="A1" s="34" t="s">
        <v>102</v>
      </c>
      <c r="B1" s="3" t="s">
        <v>0</v>
      </c>
      <c r="C1" s="3" t="s">
        <v>8</v>
      </c>
      <c r="D1" s="3" t="s">
        <v>3</v>
      </c>
      <c r="E1" s="6" t="s">
        <v>9</v>
      </c>
      <c r="F1" s="6" t="s">
        <v>4</v>
      </c>
      <c r="G1" s="8" t="s">
        <v>10</v>
      </c>
      <c r="H1" s="18"/>
      <c r="I1" s="45" t="s">
        <v>100</v>
      </c>
      <c r="J1" s="46"/>
      <c r="K1" s="18"/>
    </row>
    <row r="2" spans="1:11" ht="12" customHeight="1">
      <c r="A2" s="17">
        <v>1948</v>
      </c>
      <c r="B2" s="32">
        <v>11973</v>
      </c>
      <c r="C2" s="31">
        <v>283297</v>
      </c>
      <c r="D2" s="3">
        <v>49732</v>
      </c>
      <c r="E2" s="4">
        <f t="shared" ref="E2:E33" si="0">(C2*1000000)/(D2*1000)</f>
        <v>5696.4730957934526</v>
      </c>
      <c r="F2" s="4">
        <f t="shared" ref="F2:F33" si="1">(B2*1000000)/(D2*1000)</f>
        <v>240.75042226333144</v>
      </c>
      <c r="G2" s="8">
        <f t="shared" ref="G2:G33" si="2">(B2/C2)*100</f>
        <v>4.2263066675608991</v>
      </c>
      <c r="H2" s="18"/>
      <c r="I2" s="18"/>
      <c r="J2" s="18"/>
      <c r="K2" s="18"/>
    </row>
    <row r="3" spans="1:11" ht="23.25" customHeight="1">
      <c r="A3" s="17">
        <v>1949</v>
      </c>
      <c r="B3" s="32">
        <v>12724</v>
      </c>
      <c r="C3" s="31">
        <v>293855</v>
      </c>
      <c r="D3" s="3">
        <v>50028</v>
      </c>
      <c r="E3" s="4">
        <f t="shared" si="0"/>
        <v>5873.810666027025</v>
      </c>
      <c r="F3" s="4">
        <f t="shared" si="1"/>
        <v>254.33757096026224</v>
      </c>
      <c r="G3" s="8">
        <f t="shared" si="2"/>
        <v>4.3300267138554727</v>
      </c>
      <c r="H3" s="18"/>
      <c r="K3" s="18"/>
    </row>
    <row r="4" spans="1:11" ht="12" customHeight="1">
      <c r="A4" s="17">
        <v>1950</v>
      </c>
      <c r="B4" s="32">
        <v>13303</v>
      </c>
      <c r="C4" s="31">
        <v>304395</v>
      </c>
      <c r="D4" s="3">
        <v>50280</v>
      </c>
      <c r="E4" s="4">
        <f t="shared" si="0"/>
        <v>6053.9976133651553</v>
      </c>
      <c r="F4" s="4">
        <f t="shared" si="1"/>
        <v>264.57836117740652</v>
      </c>
      <c r="G4" s="8">
        <f t="shared" si="2"/>
        <v>4.370308316496657</v>
      </c>
      <c r="H4" s="18"/>
      <c r="I4" s="18"/>
      <c r="J4" s="18"/>
      <c r="K4" s="18"/>
    </row>
    <row r="5" spans="1:11" ht="12" customHeight="1">
      <c r="A5" s="17">
        <v>1951</v>
      </c>
      <c r="B5" s="32">
        <v>14777</v>
      </c>
      <c r="C5" s="31">
        <v>313841</v>
      </c>
      <c r="D5" s="3">
        <v>50289</v>
      </c>
      <c r="E5" s="4">
        <f t="shared" si="0"/>
        <v>6240.7484738213125</v>
      </c>
      <c r="F5" s="4">
        <f t="shared" si="1"/>
        <v>293.84159557756169</v>
      </c>
      <c r="G5" s="8">
        <f t="shared" si="2"/>
        <v>4.7084351630284127</v>
      </c>
      <c r="H5" s="18"/>
      <c r="I5" s="18"/>
      <c r="J5" s="18"/>
      <c r="K5" s="18"/>
    </row>
    <row r="6" spans="1:11" ht="12" customHeight="1">
      <c r="A6" s="17">
        <v>1952</v>
      </c>
      <c r="B6" s="32">
        <v>15982</v>
      </c>
      <c r="C6" s="31">
        <v>314865</v>
      </c>
      <c r="D6" s="3">
        <v>50451</v>
      </c>
      <c r="E6" s="4">
        <f t="shared" si="0"/>
        <v>6241.0061247547128</v>
      </c>
      <c r="F6" s="4">
        <f t="shared" si="1"/>
        <v>316.78262076073815</v>
      </c>
      <c r="G6" s="8">
        <f t="shared" si="2"/>
        <v>5.0758261477140998</v>
      </c>
      <c r="H6" s="18"/>
      <c r="I6" s="18"/>
      <c r="J6" s="18"/>
      <c r="K6" s="18"/>
    </row>
    <row r="7" spans="1:11" ht="12" customHeight="1">
      <c r="A7" s="17">
        <v>1953</v>
      </c>
      <c r="B7" s="32">
        <v>17126</v>
      </c>
      <c r="C7" s="31">
        <v>327814</v>
      </c>
      <c r="D7" s="3">
        <v>50593</v>
      </c>
      <c r="E7" s="4">
        <f t="shared" si="0"/>
        <v>6479.4339137825391</v>
      </c>
      <c r="F7" s="4">
        <f t="shared" si="1"/>
        <v>338.50532682386893</v>
      </c>
      <c r="G7" s="8">
        <f t="shared" si="2"/>
        <v>5.2243040260635603</v>
      </c>
      <c r="H7" s="18"/>
      <c r="I7" s="18"/>
      <c r="J7" s="18"/>
      <c r="K7" s="18"/>
    </row>
    <row r="8" spans="1:11" ht="12" customHeight="1">
      <c r="A8" s="17">
        <v>1954</v>
      </c>
      <c r="B8" s="32">
        <v>18129</v>
      </c>
      <c r="C8" s="31">
        <v>342588</v>
      </c>
      <c r="D8" s="3">
        <v>50765</v>
      </c>
      <c r="E8" s="4">
        <f t="shared" si="0"/>
        <v>6748.5078301979711</v>
      </c>
      <c r="F8" s="4">
        <f t="shared" si="1"/>
        <v>357.11612331330639</v>
      </c>
      <c r="G8" s="8">
        <f t="shared" si="2"/>
        <v>5.2917790465515431</v>
      </c>
      <c r="H8" s="18"/>
      <c r="K8" s="18"/>
    </row>
    <row r="9" spans="1:11" ht="12" customHeight="1">
      <c r="A9" s="17">
        <v>1955</v>
      </c>
      <c r="B9" s="32">
        <v>19490</v>
      </c>
      <c r="C9" s="31">
        <v>355858</v>
      </c>
      <c r="D9" s="3">
        <v>50946</v>
      </c>
      <c r="E9" s="4">
        <f t="shared" si="0"/>
        <v>6985.003729439014</v>
      </c>
      <c r="F9" s="4">
        <f t="shared" si="1"/>
        <v>382.56192831625646</v>
      </c>
      <c r="G9" s="8">
        <f t="shared" si="2"/>
        <v>5.476903708782717</v>
      </c>
      <c r="H9" s="18"/>
      <c r="I9" s="18"/>
      <c r="J9" s="18"/>
      <c r="K9" s="18"/>
    </row>
    <row r="10" spans="1:11" ht="12" customHeight="1">
      <c r="A10" s="17">
        <v>1956</v>
      </c>
      <c r="B10" s="32">
        <v>20955</v>
      </c>
      <c r="C10" s="31">
        <v>360417</v>
      </c>
      <c r="D10" s="3">
        <v>51184</v>
      </c>
      <c r="E10" s="4">
        <f t="shared" si="0"/>
        <v>7041.5950296967803</v>
      </c>
      <c r="F10" s="4">
        <f t="shared" si="1"/>
        <v>409.40528290090651</v>
      </c>
      <c r="G10" s="8">
        <f t="shared" si="2"/>
        <v>5.8140986690416927</v>
      </c>
      <c r="H10" s="18"/>
      <c r="I10" s="18"/>
      <c r="J10" s="18"/>
      <c r="K10" s="18"/>
    </row>
    <row r="11" spans="1:11" ht="12" customHeight="1">
      <c r="A11" s="17">
        <v>1957</v>
      </c>
      <c r="B11" s="32">
        <v>22106</v>
      </c>
      <c r="C11" s="31">
        <v>367645</v>
      </c>
      <c r="D11" s="3">
        <v>51430</v>
      </c>
      <c r="E11" s="4">
        <f t="shared" si="0"/>
        <v>7148.4542096052892</v>
      </c>
      <c r="F11" s="4">
        <f t="shared" si="1"/>
        <v>429.8269492514097</v>
      </c>
      <c r="G11" s="8">
        <f t="shared" si="2"/>
        <v>6.0128656720477629</v>
      </c>
      <c r="H11" s="18"/>
      <c r="I11" s="18"/>
      <c r="J11" s="18"/>
      <c r="K11" s="18"/>
    </row>
    <row r="12" spans="1:11" ht="12" customHeight="1">
      <c r="A12" s="17">
        <v>1958</v>
      </c>
      <c r="B12" s="32">
        <v>23051</v>
      </c>
      <c r="C12" s="31">
        <v>370172</v>
      </c>
      <c r="D12" s="3">
        <v>51652</v>
      </c>
      <c r="E12" s="4">
        <f t="shared" si="0"/>
        <v>7166.6537597769693</v>
      </c>
      <c r="F12" s="4">
        <f t="shared" si="1"/>
        <v>446.27507163323781</v>
      </c>
      <c r="G12" s="8">
        <f t="shared" si="2"/>
        <v>6.2271052375652403</v>
      </c>
      <c r="H12" s="18"/>
      <c r="I12" s="18"/>
      <c r="J12" s="18"/>
      <c r="K12" s="18"/>
    </row>
    <row r="13" spans="1:11" ht="12" customHeight="1">
      <c r="A13" s="17">
        <v>1959</v>
      </c>
      <c r="B13" s="32">
        <v>24348</v>
      </c>
      <c r="C13" s="31">
        <v>387526</v>
      </c>
      <c r="D13" s="3">
        <v>51956</v>
      </c>
      <c r="E13" s="4">
        <f t="shared" si="0"/>
        <v>7458.7343136500112</v>
      </c>
      <c r="F13" s="4">
        <f t="shared" si="1"/>
        <v>468.62730002309644</v>
      </c>
      <c r="G13" s="8">
        <f t="shared" si="2"/>
        <v>6.2829332741545079</v>
      </c>
      <c r="H13" s="18"/>
      <c r="I13" s="18"/>
      <c r="J13" s="18"/>
      <c r="K13" s="18"/>
    </row>
    <row r="14" spans="1:11" ht="12" customHeight="1">
      <c r="A14" s="17">
        <v>1960</v>
      </c>
      <c r="B14" s="32">
        <v>25972</v>
      </c>
      <c r="C14" s="31">
        <v>409973</v>
      </c>
      <c r="D14" s="3">
        <v>52372</v>
      </c>
      <c r="E14" s="4">
        <f t="shared" si="0"/>
        <v>7828.0951653555339</v>
      </c>
      <c r="F14" s="4">
        <f t="shared" si="1"/>
        <v>495.91384709386693</v>
      </c>
      <c r="G14" s="8">
        <f t="shared" si="2"/>
        <v>6.3350513326487352</v>
      </c>
      <c r="H14" s="18"/>
      <c r="I14" s="18"/>
      <c r="J14" s="18"/>
      <c r="K14" s="18"/>
    </row>
    <row r="15" spans="1:11" ht="12" customHeight="1">
      <c r="A15" s="17">
        <v>1961</v>
      </c>
      <c r="B15" s="32">
        <v>27407</v>
      </c>
      <c r="C15" s="31">
        <v>421310</v>
      </c>
      <c r="D15" s="3">
        <v>52807</v>
      </c>
      <c r="E15" s="4">
        <f t="shared" si="0"/>
        <v>7978.2983316605751</v>
      </c>
      <c r="F15" s="4">
        <f t="shared" si="1"/>
        <v>519.0031624595224</v>
      </c>
      <c r="G15" s="8">
        <f t="shared" si="2"/>
        <v>6.5051862049322358</v>
      </c>
      <c r="H15" s="18"/>
      <c r="I15" s="18"/>
      <c r="J15" s="18"/>
      <c r="K15" s="18"/>
    </row>
    <row r="16" spans="1:11" ht="12" customHeight="1">
      <c r="A16" s="17">
        <v>1962</v>
      </c>
      <c r="B16" s="32">
        <v>28707</v>
      </c>
      <c r="C16" s="31">
        <v>427475</v>
      </c>
      <c r="D16" s="3">
        <v>53292</v>
      </c>
      <c r="E16" s="4">
        <f t="shared" si="0"/>
        <v>8021.3728139307959</v>
      </c>
      <c r="F16" s="4">
        <f t="shared" si="1"/>
        <v>538.67372213465433</v>
      </c>
      <c r="G16" s="8">
        <f t="shared" si="2"/>
        <v>6.7154804374524826</v>
      </c>
      <c r="H16" s="18"/>
      <c r="I16" s="18"/>
      <c r="J16" s="18"/>
      <c r="K16" s="18"/>
    </row>
    <row r="17" spans="1:11" ht="12" customHeight="1">
      <c r="A17" s="17">
        <v>1963</v>
      </c>
      <c r="B17" s="32">
        <v>30409</v>
      </c>
      <c r="C17" s="31">
        <v>447496</v>
      </c>
      <c r="D17" s="3">
        <v>53625</v>
      </c>
      <c r="E17" s="4">
        <f t="shared" si="0"/>
        <v>8344.9137529137533</v>
      </c>
      <c r="F17" s="4">
        <f t="shared" si="1"/>
        <v>567.06759906759908</v>
      </c>
      <c r="G17" s="8">
        <f t="shared" si="2"/>
        <v>6.7953680032894148</v>
      </c>
      <c r="H17" s="18"/>
      <c r="I17" s="18"/>
      <c r="J17" s="18"/>
      <c r="K17" s="18"/>
    </row>
    <row r="18" spans="1:11" ht="12" customHeight="1">
      <c r="A18" s="17">
        <v>1964</v>
      </c>
      <c r="B18" s="32">
        <v>33221</v>
      </c>
      <c r="C18" s="31">
        <v>473796</v>
      </c>
      <c r="D18" s="3">
        <v>53991</v>
      </c>
      <c r="E18" s="4">
        <f t="shared" si="0"/>
        <v>8775.4625770961829</v>
      </c>
      <c r="F18" s="4">
        <f t="shared" si="1"/>
        <v>615.30625474616136</v>
      </c>
      <c r="G18" s="8">
        <f t="shared" si="2"/>
        <v>7.011667468699609</v>
      </c>
      <c r="H18" s="18"/>
      <c r="I18" s="18"/>
      <c r="J18" s="18"/>
      <c r="K18" s="18"/>
    </row>
    <row r="19" spans="1:11" ht="12" customHeight="1">
      <c r="A19" s="17">
        <v>1965</v>
      </c>
      <c r="B19" s="32">
        <v>35882</v>
      </c>
      <c r="C19" s="31">
        <v>486075</v>
      </c>
      <c r="D19" s="3">
        <v>54350</v>
      </c>
      <c r="E19" s="4">
        <f t="shared" si="0"/>
        <v>8943.4222631094763</v>
      </c>
      <c r="F19" s="4">
        <f t="shared" si="1"/>
        <v>660.2023919043238</v>
      </c>
      <c r="G19" s="8">
        <f t="shared" si="2"/>
        <v>7.3819883762793808</v>
      </c>
      <c r="H19" s="18"/>
      <c r="I19" s="18"/>
      <c r="J19" s="18"/>
      <c r="K19" s="18"/>
    </row>
    <row r="20" spans="1:11" ht="12" customHeight="1">
      <c r="A20" s="17">
        <v>1966</v>
      </c>
      <c r="B20" s="32">
        <v>38185</v>
      </c>
      <c r="C20" s="31">
        <v>497032</v>
      </c>
      <c r="D20" s="3">
        <v>54643</v>
      </c>
      <c r="E20" s="4">
        <f t="shared" si="0"/>
        <v>9095.9866771590132</v>
      </c>
      <c r="F20" s="4">
        <f t="shared" si="1"/>
        <v>698.80863056567171</v>
      </c>
      <c r="G20" s="8">
        <f t="shared" si="2"/>
        <v>7.6826039369698531</v>
      </c>
      <c r="H20" s="18"/>
      <c r="I20" s="18"/>
      <c r="J20" s="18"/>
      <c r="K20" s="18"/>
    </row>
    <row r="21" spans="1:11" ht="12" customHeight="1">
      <c r="A21" s="17">
        <v>1967</v>
      </c>
      <c r="B21" s="32">
        <v>40276</v>
      </c>
      <c r="C21" s="31">
        <v>511027</v>
      </c>
      <c r="D21" s="3">
        <v>54959</v>
      </c>
      <c r="E21" s="4">
        <f t="shared" si="0"/>
        <v>9298.3314834694957</v>
      </c>
      <c r="F21" s="4">
        <f t="shared" si="1"/>
        <v>732.83720591713825</v>
      </c>
      <c r="G21" s="8">
        <f t="shared" si="2"/>
        <v>7.8813839581861629</v>
      </c>
      <c r="H21" s="18"/>
      <c r="I21" s="18"/>
      <c r="J21" s="18"/>
      <c r="K21" s="18"/>
    </row>
    <row r="22" spans="1:11" ht="12" customHeight="1">
      <c r="A22" s="17">
        <v>1968</v>
      </c>
      <c r="B22" s="32">
        <v>43648</v>
      </c>
      <c r="C22" s="31">
        <v>534375</v>
      </c>
      <c r="D22" s="3">
        <v>55214</v>
      </c>
      <c r="E22" s="4">
        <f t="shared" si="0"/>
        <v>9678.2518926359262</v>
      </c>
      <c r="F22" s="4">
        <f t="shared" si="1"/>
        <v>790.52414242764519</v>
      </c>
      <c r="G22" s="8">
        <f t="shared" si="2"/>
        <v>8.16804678362573</v>
      </c>
      <c r="H22" s="18"/>
      <c r="I22" s="18"/>
      <c r="J22" s="18"/>
      <c r="K22" s="18"/>
    </row>
    <row r="23" spans="1:11" ht="12" customHeight="1">
      <c r="A23" s="17">
        <v>1969</v>
      </c>
      <c r="B23" s="32">
        <v>47017</v>
      </c>
      <c r="C23" s="31">
        <v>547193</v>
      </c>
      <c r="D23" s="3">
        <v>55461</v>
      </c>
      <c r="E23" s="4">
        <f t="shared" si="0"/>
        <v>9866.2663853879294</v>
      </c>
      <c r="F23" s="4">
        <f t="shared" si="1"/>
        <v>847.74886857431352</v>
      </c>
      <c r="G23" s="8">
        <f t="shared" si="2"/>
        <v>8.5923979290670758</v>
      </c>
      <c r="H23" s="18"/>
      <c r="I23" s="18"/>
      <c r="J23" s="18"/>
      <c r="K23" s="18"/>
    </row>
    <row r="24" spans="1:11" ht="12" customHeight="1">
      <c r="A24" s="17">
        <v>1970</v>
      </c>
      <c r="B24" s="32">
        <v>51695</v>
      </c>
      <c r="C24" s="31">
        <v>561174</v>
      </c>
      <c r="D24" s="3">
        <v>55632</v>
      </c>
      <c r="E24" s="4">
        <f t="shared" si="0"/>
        <v>10087.251941328732</v>
      </c>
      <c r="F24" s="4">
        <f t="shared" si="1"/>
        <v>929.23137762438887</v>
      </c>
      <c r="G24" s="8">
        <f t="shared" si="2"/>
        <v>9.2119378303342625</v>
      </c>
      <c r="H24" s="18"/>
      <c r="I24" s="18"/>
      <c r="J24" s="18"/>
      <c r="K24" s="18"/>
    </row>
    <row r="25" spans="1:11" ht="12" customHeight="1">
      <c r="A25" s="17">
        <v>1971</v>
      </c>
      <c r="B25" s="32">
        <v>57653</v>
      </c>
      <c r="C25" s="31">
        <v>574278</v>
      </c>
      <c r="D25" s="3">
        <v>55928</v>
      </c>
      <c r="E25" s="4">
        <f t="shared" si="0"/>
        <v>10268.166213703333</v>
      </c>
      <c r="F25" s="4">
        <f t="shared" si="1"/>
        <v>1030.8432270061508</v>
      </c>
      <c r="G25" s="8">
        <f t="shared" si="2"/>
        <v>10.039214457109622</v>
      </c>
      <c r="H25" s="18"/>
      <c r="I25" s="18"/>
      <c r="J25" s="18"/>
      <c r="K25" s="18"/>
    </row>
    <row r="26" spans="1:11" ht="12" customHeight="1">
      <c r="A26" s="17">
        <v>1972</v>
      </c>
      <c r="B26" s="32">
        <v>64602</v>
      </c>
      <c r="C26" s="31">
        <v>596452</v>
      </c>
      <c r="D26" s="3">
        <v>56097</v>
      </c>
      <c r="E26" s="4">
        <f t="shared" si="0"/>
        <v>10632.511542506729</v>
      </c>
      <c r="F26" s="4">
        <f t="shared" si="1"/>
        <v>1151.6123856890742</v>
      </c>
      <c r="G26" s="8">
        <f t="shared" si="2"/>
        <v>10.831047594777116</v>
      </c>
      <c r="H26" s="18"/>
      <c r="I26" s="18"/>
      <c r="J26" s="18"/>
      <c r="K26" s="18"/>
    </row>
    <row r="27" spans="1:11" ht="12" customHeight="1">
      <c r="A27" s="17">
        <v>1973</v>
      </c>
      <c r="B27" s="32">
        <v>74507</v>
      </c>
      <c r="C27" s="31">
        <v>640867</v>
      </c>
      <c r="D27" s="3">
        <v>56223</v>
      </c>
      <c r="E27" s="4">
        <f t="shared" si="0"/>
        <v>11398.662469096278</v>
      </c>
      <c r="F27" s="4">
        <f t="shared" si="1"/>
        <v>1325.2049872827847</v>
      </c>
      <c r="G27" s="8">
        <f t="shared" si="2"/>
        <v>11.625969194856344</v>
      </c>
      <c r="H27" s="18"/>
      <c r="I27" s="18"/>
      <c r="J27" s="18"/>
      <c r="K27" s="18"/>
    </row>
    <row r="28" spans="1:11" ht="12" customHeight="1">
      <c r="A28" s="17">
        <v>1974</v>
      </c>
      <c r="B28" s="32">
        <v>84474</v>
      </c>
      <c r="C28" s="31">
        <v>633681</v>
      </c>
      <c r="D28" s="3">
        <v>56236</v>
      </c>
      <c r="E28" s="4">
        <f t="shared" si="0"/>
        <v>11268.244540863503</v>
      </c>
      <c r="F28" s="4">
        <f t="shared" si="1"/>
        <v>1502.1338644284799</v>
      </c>
      <c r="G28" s="8">
        <f t="shared" si="2"/>
        <v>13.330682157110596</v>
      </c>
      <c r="H28" s="18"/>
      <c r="I28" s="18"/>
      <c r="J28" s="18"/>
      <c r="K28" s="18"/>
    </row>
    <row r="29" spans="1:11" ht="12" customHeight="1">
      <c r="A29" s="17">
        <v>1975</v>
      </c>
      <c r="B29" s="32">
        <v>106717</v>
      </c>
      <c r="C29" s="31">
        <v>630450</v>
      </c>
      <c r="D29" s="3">
        <v>56226</v>
      </c>
      <c r="E29" s="4">
        <f t="shared" si="0"/>
        <v>11212.784121225057</v>
      </c>
      <c r="F29" s="4">
        <f t="shared" si="1"/>
        <v>1898.0009248390425</v>
      </c>
      <c r="G29" s="8">
        <f t="shared" si="2"/>
        <v>16.927115552383217</v>
      </c>
      <c r="H29" s="18"/>
      <c r="I29" s="18"/>
      <c r="J29" s="18"/>
      <c r="K29" s="18"/>
    </row>
    <row r="30" spans="1:11" ht="12" customHeight="1">
      <c r="A30" s="17">
        <v>1976</v>
      </c>
      <c r="B30" s="32">
        <v>126339</v>
      </c>
      <c r="C30" s="31">
        <v>646638</v>
      </c>
      <c r="D30" s="3">
        <v>56216</v>
      </c>
      <c r="E30" s="4">
        <f t="shared" si="0"/>
        <v>11502.739433613206</v>
      </c>
      <c r="F30" s="4">
        <f t="shared" si="1"/>
        <v>2247.3850860964849</v>
      </c>
      <c r="G30" s="8">
        <f t="shared" si="2"/>
        <v>19.537824872648994</v>
      </c>
      <c r="H30" s="18"/>
      <c r="I30" s="18"/>
      <c r="J30" s="18"/>
      <c r="K30" s="18"/>
    </row>
    <row r="31" spans="1:11" ht="12" customHeight="1">
      <c r="A31" s="17">
        <v>1977</v>
      </c>
      <c r="B31" s="32">
        <v>147068</v>
      </c>
      <c r="C31" s="31">
        <v>662257</v>
      </c>
      <c r="D31" s="3">
        <v>56190</v>
      </c>
      <c r="E31" s="4">
        <f t="shared" si="0"/>
        <v>11786.029542623242</v>
      </c>
      <c r="F31" s="4">
        <f t="shared" si="1"/>
        <v>2617.3340452037728</v>
      </c>
      <c r="G31" s="8">
        <f t="shared" si="2"/>
        <v>22.207088788793474</v>
      </c>
      <c r="H31" s="18"/>
      <c r="I31" s="18"/>
      <c r="J31" s="18"/>
      <c r="K31" s="18"/>
    </row>
    <row r="32" spans="1:11" ht="12" customHeight="1">
      <c r="A32" s="17">
        <v>1978</v>
      </c>
      <c r="B32" s="32">
        <v>169455</v>
      </c>
      <c r="C32" s="31">
        <v>683982</v>
      </c>
      <c r="D32" s="3">
        <v>56178</v>
      </c>
      <c r="E32" s="4">
        <f t="shared" si="0"/>
        <v>12175.264338353092</v>
      </c>
      <c r="F32" s="4">
        <f t="shared" si="1"/>
        <v>3016.3943180604506</v>
      </c>
      <c r="G32" s="8">
        <f t="shared" si="2"/>
        <v>24.774774774774773</v>
      </c>
      <c r="H32" s="18"/>
      <c r="I32" s="18"/>
      <c r="J32" s="18"/>
      <c r="K32" s="18"/>
    </row>
    <row r="33" spans="1:11" ht="12" customHeight="1">
      <c r="A33" s="17">
        <v>1979</v>
      </c>
      <c r="B33" s="32">
        <v>199252</v>
      </c>
      <c r="C33" s="31">
        <v>703412</v>
      </c>
      <c r="D33" s="3">
        <v>56240</v>
      </c>
      <c r="E33" s="4">
        <f t="shared" si="0"/>
        <v>12507.325746799432</v>
      </c>
      <c r="F33" s="4">
        <f t="shared" si="1"/>
        <v>3542.8876244665717</v>
      </c>
      <c r="G33" s="8">
        <f t="shared" si="2"/>
        <v>28.326499974410446</v>
      </c>
      <c r="H33" s="18"/>
      <c r="I33" s="18"/>
      <c r="J33" s="18"/>
      <c r="K33" s="18"/>
    </row>
    <row r="34" spans="1:11" ht="12" customHeight="1">
      <c r="A34" s="17">
        <v>1980</v>
      </c>
      <c r="B34" s="32">
        <v>233184</v>
      </c>
      <c r="C34" s="31">
        <v>689320</v>
      </c>
      <c r="D34" s="3">
        <v>56330</v>
      </c>
      <c r="E34" s="4">
        <f t="shared" ref="E34:E65" si="3">(C34*1000000)/(D34*1000)</f>
        <v>12237.17379726611</v>
      </c>
      <c r="F34" s="4">
        <f t="shared" ref="F34:F65" si="4">(B34*1000000)/(D34*1000)</f>
        <v>4139.6058938398719</v>
      </c>
      <c r="G34" s="8">
        <f t="shared" ref="G34:G65" si="5">(B34/C34)*100</f>
        <v>33.828120466546743</v>
      </c>
      <c r="H34" s="18"/>
      <c r="I34" s="18"/>
      <c r="J34" s="18"/>
      <c r="K34" s="18"/>
    </row>
    <row r="35" spans="1:11" ht="12" customHeight="1">
      <c r="A35" s="17">
        <v>1981</v>
      </c>
      <c r="B35" s="32">
        <v>256439</v>
      </c>
      <c r="C35" s="31">
        <v>680652</v>
      </c>
      <c r="D35" s="3">
        <v>56357</v>
      </c>
      <c r="E35" s="4">
        <f t="shared" si="3"/>
        <v>12077.505899888212</v>
      </c>
      <c r="F35" s="4">
        <f t="shared" si="4"/>
        <v>4550.25994996185</v>
      </c>
      <c r="G35" s="8">
        <f t="shared" si="5"/>
        <v>37.675493497411303</v>
      </c>
      <c r="H35" s="18"/>
      <c r="I35" s="18"/>
      <c r="J35" s="18"/>
      <c r="K35" s="18"/>
    </row>
    <row r="36" spans="1:11" ht="12" customHeight="1">
      <c r="A36" s="17">
        <v>1982</v>
      </c>
      <c r="B36" s="32">
        <v>281250</v>
      </c>
      <c r="C36" s="31">
        <v>695937</v>
      </c>
      <c r="D36" s="3">
        <v>56291</v>
      </c>
      <c r="E36" s="4">
        <f t="shared" si="3"/>
        <v>12363.201932813416</v>
      </c>
      <c r="F36" s="4">
        <f t="shared" si="4"/>
        <v>4996.358210015811</v>
      </c>
      <c r="G36" s="8">
        <f t="shared" si="5"/>
        <v>40.413140844645426</v>
      </c>
      <c r="H36" s="18"/>
      <c r="I36" s="18"/>
      <c r="J36" s="18"/>
      <c r="K36" s="18"/>
    </row>
    <row r="37" spans="1:11" ht="12" customHeight="1">
      <c r="A37" s="17">
        <v>1983</v>
      </c>
      <c r="B37" s="32">
        <v>307425</v>
      </c>
      <c r="C37" s="31">
        <v>722617</v>
      </c>
      <c r="D37" s="3">
        <v>56316</v>
      </c>
      <c r="E37" s="4">
        <f t="shared" si="3"/>
        <v>12831.46885432204</v>
      </c>
      <c r="F37" s="4">
        <f t="shared" si="4"/>
        <v>5458.9281909226511</v>
      </c>
      <c r="G37" s="8">
        <f t="shared" si="5"/>
        <v>42.543283648184307</v>
      </c>
      <c r="H37" s="18"/>
      <c r="I37" s="18"/>
      <c r="J37" s="18"/>
      <c r="K37" s="18"/>
    </row>
    <row r="38" spans="1:11" ht="12" customHeight="1">
      <c r="A38" s="17">
        <v>1984</v>
      </c>
      <c r="B38" s="32">
        <v>330028</v>
      </c>
      <c r="C38" s="31">
        <v>743885</v>
      </c>
      <c r="D38" s="3">
        <v>56409</v>
      </c>
      <c r="E38" s="4">
        <f t="shared" si="3"/>
        <v>13187.345990887979</v>
      </c>
      <c r="F38" s="4">
        <f t="shared" si="4"/>
        <v>5850.6266730486268</v>
      </c>
      <c r="G38" s="8">
        <f t="shared" si="5"/>
        <v>44.365459714875286</v>
      </c>
      <c r="H38" s="18"/>
      <c r="I38" s="18"/>
      <c r="J38" s="18"/>
      <c r="K38" s="18"/>
    </row>
    <row r="39" spans="1:11" ht="12" customHeight="1">
      <c r="A39" s="17">
        <v>1985</v>
      </c>
      <c r="B39" s="32">
        <v>361758</v>
      </c>
      <c r="C39" s="31">
        <v>772661</v>
      </c>
      <c r="D39" s="3">
        <v>56554</v>
      </c>
      <c r="E39" s="4">
        <f t="shared" si="3"/>
        <v>13662.358100222797</v>
      </c>
      <c r="F39" s="4">
        <f t="shared" si="4"/>
        <v>6396.6828164232411</v>
      </c>
      <c r="G39" s="8">
        <f t="shared" si="5"/>
        <v>46.819756659129943</v>
      </c>
      <c r="H39" s="18"/>
      <c r="I39" s="18"/>
      <c r="J39" s="18"/>
      <c r="K39" s="18"/>
    </row>
    <row r="40" spans="1:11" ht="12" customHeight="1">
      <c r="A40" s="17">
        <v>1986</v>
      </c>
      <c r="B40" s="32">
        <v>389149</v>
      </c>
      <c r="C40" s="31">
        <v>805910</v>
      </c>
      <c r="D40" s="3">
        <v>56684</v>
      </c>
      <c r="E40" s="4">
        <f t="shared" si="3"/>
        <v>14217.592265895139</v>
      </c>
      <c r="F40" s="4">
        <f t="shared" si="4"/>
        <v>6865.2353397784209</v>
      </c>
      <c r="G40" s="8">
        <f t="shared" si="5"/>
        <v>48.286905485724212</v>
      </c>
      <c r="H40" s="18"/>
      <c r="I40" s="18"/>
      <c r="J40" s="18"/>
      <c r="K40" s="18"/>
    </row>
    <row r="41" spans="1:11" ht="12" customHeight="1">
      <c r="A41" s="17">
        <v>1987</v>
      </c>
      <c r="B41" s="32">
        <v>429613</v>
      </c>
      <c r="C41" s="31">
        <v>847454</v>
      </c>
      <c r="D41" s="3">
        <v>56804</v>
      </c>
      <c r="E41" s="4">
        <f t="shared" si="3"/>
        <v>14918.914160974578</v>
      </c>
      <c r="F41" s="4">
        <f t="shared" si="4"/>
        <v>7563.0765439053584</v>
      </c>
      <c r="G41" s="8">
        <f t="shared" si="5"/>
        <v>50.694550972678165</v>
      </c>
      <c r="H41" s="18"/>
      <c r="I41" s="18"/>
      <c r="J41" s="18"/>
      <c r="K41" s="18"/>
    </row>
    <row r="42" spans="1:11" ht="12" customHeight="1">
      <c r="A42" s="17">
        <v>1988</v>
      </c>
      <c r="B42" s="32">
        <v>480407</v>
      </c>
      <c r="C42" s="31">
        <v>894656</v>
      </c>
      <c r="D42" s="3">
        <v>56916</v>
      </c>
      <c r="E42" s="4">
        <f t="shared" si="3"/>
        <v>15718.883969358352</v>
      </c>
      <c r="F42" s="4">
        <f t="shared" si="4"/>
        <v>8440.6318082788675</v>
      </c>
      <c r="G42" s="8">
        <f t="shared" si="5"/>
        <v>53.697398776736534</v>
      </c>
      <c r="H42" s="18"/>
      <c r="I42" s="18"/>
      <c r="J42" s="18"/>
      <c r="K42" s="18"/>
    </row>
    <row r="43" spans="1:11" ht="12" customHeight="1">
      <c r="A43" s="17">
        <v>1989</v>
      </c>
      <c r="B43" s="32">
        <v>528118</v>
      </c>
      <c r="C43" s="31">
        <v>917871</v>
      </c>
      <c r="D43" s="3">
        <v>57076</v>
      </c>
      <c r="E43" s="4">
        <f t="shared" si="3"/>
        <v>16081.55792276964</v>
      </c>
      <c r="F43" s="4">
        <f t="shared" si="4"/>
        <v>9252.8908823323291</v>
      </c>
      <c r="G43" s="8">
        <f t="shared" si="5"/>
        <v>57.537279203722527</v>
      </c>
      <c r="H43" s="18"/>
      <c r="I43" s="18"/>
      <c r="J43" s="18"/>
      <c r="K43" s="18"/>
    </row>
    <row r="44" spans="1:11" ht="12" customHeight="1">
      <c r="A44" s="17">
        <v>1990</v>
      </c>
      <c r="B44" s="32">
        <v>574073</v>
      </c>
      <c r="C44" s="31">
        <v>934589</v>
      </c>
      <c r="D44" s="3">
        <v>57237</v>
      </c>
      <c r="E44" s="4">
        <f t="shared" si="3"/>
        <v>16328.40645037301</v>
      </c>
      <c r="F44" s="4">
        <f t="shared" si="4"/>
        <v>10029.753481139822</v>
      </c>
      <c r="G44" s="8">
        <f t="shared" si="5"/>
        <v>61.42518262038179</v>
      </c>
      <c r="H44" s="18"/>
      <c r="I44" s="18"/>
      <c r="J44" s="18"/>
      <c r="K44" s="18"/>
    </row>
    <row r="45" spans="1:11" ht="12" customHeight="1">
      <c r="A45" s="17">
        <v>1991</v>
      </c>
      <c r="B45" s="32">
        <v>604683</v>
      </c>
      <c r="C45" s="31">
        <v>922510</v>
      </c>
      <c r="D45" s="3">
        <v>57439</v>
      </c>
      <c r="E45" s="4">
        <f t="shared" si="3"/>
        <v>16060.690471630773</v>
      </c>
      <c r="F45" s="4">
        <f t="shared" si="4"/>
        <v>10527.394279148313</v>
      </c>
      <c r="G45" s="8">
        <f t="shared" si="5"/>
        <v>65.547582140030997</v>
      </c>
      <c r="H45" s="18"/>
      <c r="I45" s="18"/>
      <c r="J45" s="18"/>
      <c r="K45" s="18"/>
    </row>
    <row r="46" spans="1:11" ht="12" customHeight="1">
      <c r="A46" s="17">
        <v>1992</v>
      </c>
      <c r="B46" s="32">
        <v>630328</v>
      </c>
      <c r="C46" s="31">
        <v>934454</v>
      </c>
      <c r="D46" s="3">
        <v>57585</v>
      </c>
      <c r="E46" s="4">
        <f t="shared" si="3"/>
        <v>16227.385603889901</v>
      </c>
      <c r="F46" s="4">
        <f t="shared" si="4"/>
        <v>10946.044976990535</v>
      </c>
      <c r="G46" s="8">
        <f t="shared" si="5"/>
        <v>67.454149695972205</v>
      </c>
      <c r="H46" s="18"/>
      <c r="I46" s="18"/>
      <c r="J46" s="18"/>
      <c r="K46" s="18"/>
    </row>
    <row r="47" spans="1:11" ht="12" customHeight="1">
      <c r="A47" s="17">
        <v>1993</v>
      </c>
      <c r="B47" s="32">
        <v>664671</v>
      </c>
      <c r="C47" s="31">
        <v>967071</v>
      </c>
      <c r="D47" s="3">
        <v>57714</v>
      </c>
      <c r="E47" s="4">
        <f t="shared" si="3"/>
        <v>16756.26364486953</v>
      </c>
      <c r="F47" s="4">
        <f t="shared" si="4"/>
        <v>11516.633745711613</v>
      </c>
      <c r="G47" s="8">
        <f t="shared" si="5"/>
        <v>68.730320731363065</v>
      </c>
      <c r="H47" s="18"/>
      <c r="I47" s="18"/>
      <c r="J47" s="18"/>
      <c r="K47" s="18"/>
    </row>
    <row r="48" spans="1:11" ht="12" customHeight="1">
      <c r="A48" s="17">
        <v>1994</v>
      </c>
      <c r="B48" s="32">
        <v>705690</v>
      </c>
      <c r="C48" s="31">
        <v>1014974</v>
      </c>
      <c r="D48" s="3">
        <v>57862</v>
      </c>
      <c r="E48" s="4">
        <f t="shared" si="3"/>
        <v>17541.287891880682</v>
      </c>
      <c r="F48" s="4">
        <f t="shared" si="4"/>
        <v>12196.087242058691</v>
      </c>
      <c r="G48" s="8">
        <f t="shared" si="5"/>
        <v>69.527889384358616</v>
      </c>
      <c r="H48" s="18"/>
      <c r="I48" s="18"/>
      <c r="J48" s="18"/>
      <c r="K48" s="18"/>
    </row>
    <row r="49" spans="1:13" ht="12" customHeight="1">
      <c r="A49" s="17">
        <v>1995</v>
      </c>
      <c r="B49" s="32">
        <v>748201</v>
      </c>
      <c r="C49" s="31">
        <v>1050837</v>
      </c>
      <c r="D49" s="3">
        <v>58025</v>
      </c>
      <c r="E49" s="4">
        <f t="shared" si="3"/>
        <v>18110.073244291252</v>
      </c>
      <c r="F49" s="4">
        <f t="shared" si="4"/>
        <v>12894.459284791039</v>
      </c>
      <c r="G49" s="8">
        <f t="shared" si="5"/>
        <v>71.200481140271989</v>
      </c>
      <c r="H49" s="18"/>
      <c r="I49" s="18"/>
      <c r="J49" s="18"/>
      <c r="K49" s="18"/>
    </row>
    <row r="50" spans="1:13" ht="12" customHeight="1">
      <c r="A50" s="17">
        <v>1996</v>
      </c>
      <c r="B50" s="32">
        <v>796013</v>
      </c>
      <c r="C50" s="31">
        <v>1087525</v>
      </c>
      <c r="D50" s="3">
        <v>58164</v>
      </c>
      <c r="E50" s="4">
        <f t="shared" si="3"/>
        <v>18697.562065882677</v>
      </c>
      <c r="F50" s="4">
        <f t="shared" si="4"/>
        <v>13685.664672305893</v>
      </c>
      <c r="G50" s="8">
        <f t="shared" si="5"/>
        <v>73.19491505942392</v>
      </c>
      <c r="H50" s="18"/>
      <c r="I50" s="18"/>
      <c r="J50" s="18"/>
      <c r="K50" s="18"/>
    </row>
    <row r="51" spans="1:13" ht="12" customHeight="1">
      <c r="A51" s="17">
        <v>1997</v>
      </c>
      <c r="B51" s="32">
        <v>845421</v>
      </c>
      <c r="C51" s="31">
        <v>1134837</v>
      </c>
      <c r="D51" s="3">
        <v>58314</v>
      </c>
      <c r="E51" s="4">
        <f t="shared" si="3"/>
        <v>19460.798436053094</v>
      </c>
      <c r="F51" s="4">
        <f t="shared" si="4"/>
        <v>14497.736392632987</v>
      </c>
      <c r="G51" s="8">
        <f t="shared" si="5"/>
        <v>74.497130424898032</v>
      </c>
      <c r="H51" s="18"/>
      <c r="I51" s="18"/>
      <c r="J51" s="18"/>
      <c r="K51" s="18"/>
    </row>
    <row r="52" spans="1:13" ht="12" customHeight="1">
      <c r="A52" s="17">
        <v>1998</v>
      </c>
      <c r="B52" s="32">
        <v>892271</v>
      </c>
      <c r="C52" s="31">
        <v>1175317</v>
      </c>
      <c r="D52" s="3">
        <v>58475</v>
      </c>
      <c r="E52" s="4">
        <f t="shared" si="3"/>
        <v>20099.478409576743</v>
      </c>
      <c r="F52" s="4">
        <f t="shared" si="4"/>
        <v>15259.016673792219</v>
      </c>
      <c r="G52" s="8">
        <f t="shared" si="5"/>
        <v>75.91747588097509</v>
      </c>
      <c r="H52"/>
      <c r="I52"/>
      <c r="J52"/>
      <c r="K52"/>
      <c r="L52"/>
      <c r="M52"/>
    </row>
    <row r="53" spans="1:13" ht="12" customHeight="1">
      <c r="A53" s="17">
        <v>1999</v>
      </c>
      <c r="B53" s="32">
        <v>938383</v>
      </c>
      <c r="C53" s="31">
        <v>1209852</v>
      </c>
      <c r="D53" s="3">
        <v>58684</v>
      </c>
      <c r="E53" s="4">
        <f t="shared" si="3"/>
        <v>20616.386067752708</v>
      </c>
      <c r="F53" s="4">
        <f t="shared" si="4"/>
        <v>15990.440324449595</v>
      </c>
      <c r="G53" s="8">
        <f t="shared" si="5"/>
        <v>77.56180094755392</v>
      </c>
      <c r="H53"/>
      <c r="I53"/>
      <c r="J53"/>
      <c r="K53"/>
      <c r="L53"/>
      <c r="M53"/>
    </row>
    <row r="54" spans="1:13" ht="12" customHeight="1">
      <c r="A54" s="17">
        <v>2000</v>
      </c>
      <c r="B54" s="32">
        <v>987139</v>
      </c>
      <c r="C54" s="31">
        <v>1262629</v>
      </c>
      <c r="D54" s="25">
        <v>58886</v>
      </c>
      <c r="E54" s="4">
        <f t="shared" si="3"/>
        <v>21441.921679176714</v>
      </c>
      <c r="F54" s="4">
        <f t="shared" si="4"/>
        <v>16763.560099174676</v>
      </c>
      <c r="G54" s="8">
        <f t="shared" si="5"/>
        <v>78.181239303073198</v>
      </c>
      <c r="H54"/>
      <c r="I54"/>
      <c r="J54"/>
      <c r="K54"/>
      <c r="L54"/>
      <c r="M54"/>
    </row>
    <row r="55" spans="1:13" ht="12" customHeight="1">
      <c r="A55" s="17">
        <v>2001</v>
      </c>
      <c r="B55" s="32">
        <v>1031732</v>
      </c>
      <c r="C55" s="31">
        <v>1290216</v>
      </c>
      <c r="D55" s="25">
        <v>59113</v>
      </c>
      <c r="E55" s="4">
        <f t="shared" si="3"/>
        <v>21826.264950180164</v>
      </c>
      <c r="F55" s="4">
        <f t="shared" si="4"/>
        <v>17453.555055571531</v>
      </c>
      <c r="G55" s="8">
        <f t="shared" si="5"/>
        <v>79.965835177985696</v>
      </c>
      <c r="H55"/>
      <c r="I55"/>
      <c r="J55"/>
      <c r="K55"/>
      <c r="L55"/>
      <c r="M55"/>
    </row>
    <row r="56" spans="1:13" ht="12" customHeight="1">
      <c r="A56" s="17">
        <v>2002</v>
      </c>
      <c r="B56" s="32">
        <v>1081465</v>
      </c>
      <c r="C56" s="31">
        <v>1319829</v>
      </c>
      <c r="D56" s="25">
        <v>59366</v>
      </c>
      <c r="E56" s="4">
        <f t="shared" si="3"/>
        <v>22232.068860964187</v>
      </c>
      <c r="F56" s="4">
        <f t="shared" si="4"/>
        <v>18216.908668261294</v>
      </c>
      <c r="G56" s="8">
        <f t="shared" si="5"/>
        <v>81.939781592918479</v>
      </c>
      <c r="H56"/>
      <c r="I56"/>
      <c r="J56"/>
      <c r="K56"/>
      <c r="L56"/>
      <c r="M56"/>
    </row>
    <row r="57" spans="1:13" ht="12" customHeight="1">
      <c r="A57" s="17">
        <v>2003</v>
      </c>
      <c r="B57" s="32">
        <v>1148524</v>
      </c>
      <c r="C57" s="31">
        <v>1371948</v>
      </c>
      <c r="D57" s="25">
        <v>59637</v>
      </c>
      <c r="E57" s="4">
        <f t="shared" si="3"/>
        <v>23004.980129785199</v>
      </c>
      <c r="F57" s="4">
        <f t="shared" si="4"/>
        <v>19258.581082214063</v>
      </c>
      <c r="G57" s="8">
        <f t="shared" si="5"/>
        <v>83.714834673034261</v>
      </c>
      <c r="H57"/>
      <c r="I57"/>
      <c r="J57"/>
      <c r="K57"/>
      <c r="L57"/>
      <c r="M57"/>
    </row>
    <row r="58" spans="1:13" ht="12" customHeight="1">
      <c r="A58" s="17">
        <v>2004</v>
      </c>
      <c r="B58" s="32">
        <v>1212968</v>
      </c>
      <c r="C58" s="31">
        <v>1415482</v>
      </c>
      <c r="D58" s="25">
        <v>59950</v>
      </c>
      <c r="E58" s="4">
        <f t="shared" si="3"/>
        <v>23611.042535446206</v>
      </c>
      <c r="F58" s="4">
        <f t="shared" si="4"/>
        <v>20232.9941618015</v>
      </c>
      <c r="G58" s="8">
        <f t="shared" si="5"/>
        <v>85.692930040791765</v>
      </c>
      <c r="H58"/>
      <c r="I58"/>
      <c r="J58"/>
      <c r="K58"/>
      <c r="L58"/>
      <c r="M58"/>
    </row>
    <row r="59" spans="1:13" ht="12" customHeight="1">
      <c r="A59" s="17">
        <v>2005</v>
      </c>
      <c r="B59" s="32">
        <v>1276743</v>
      </c>
      <c r="C59" s="31">
        <v>1461270</v>
      </c>
      <c r="D59" s="25">
        <v>60413</v>
      </c>
      <c r="E59" s="4">
        <f t="shared" si="3"/>
        <v>24188.005892771424</v>
      </c>
      <c r="F59" s="4">
        <f t="shared" si="4"/>
        <v>21133.580520748845</v>
      </c>
      <c r="G59" s="8">
        <f t="shared" si="5"/>
        <v>87.372148884189784</v>
      </c>
      <c r="H59"/>
      <c r="I59"/>
      <c r="J59"/>
      <c r="K59"/>
      <c r="L59"/>
      <c r="M59"/>
    </row>
    <row r="60" spans="1:13" ht="12" customHeight="1">
      <c r="A60" s="17">
        <v>2006</v>
      </c>
      <c r="B60" s="32">
        <v>1349483</v>
      </c>
      <c r="C60" s="31">
        <v>1501528</v>
      </c>
      <c r="D60" s="25">
        <v>60827</v>
      </c>
      <c r="E60" s="4">
        <f t="shared" si="3"/>
        <v>24685.222023114737</v>
      </c>
      <c r="F60" s="4">
        <f t="shared" si="4"/>
        <v>22185.591924638731</v>
      </c>
      <c r="G60" s="8">
        <f t="shared" si="5"/>
        <v>89.873981703970884</v>
      </c>
      <c r="H60"/>
      <c r="I60"/>
      <c r="J60"/>
      <c r="K60"/>
      <c r="L60"/>
      <c r="M60"/>
    </row>
    <row r="61" spans="1:13" ht="12" customHeight="1">
      <c r="A61" s="17">
        <v>2007</v>
      </c>
      <c r="B61" s="32">
        <v>1427889</v>
      </c>
      <c r="C61" s="31">
        <v>1552989</v>
      </c>
      <c r="D61" s="25">
        <v>61319</v>
      </c>
      <c r="E61" s="4">
        <f t="shared" si="3"/>
        <v>25326.39149366428</v>
      </c>
      <c r="F61" s="4">
        <f t="shared" si="4"/>
        <v>23286.240806275378</v>
      </c>
      <c r="G61" s="8">
        <f t="shared" si="5"/>
        <v>91.944566252561998</v>
      </c>
      <c r="H61"/>
      <c r="I61"/>
      <c r="J61"/>
      <c r="K61"/>
      <c r="L61"/>
      <c r="M61"/>
    </row>
    <row r="62" spans="1:13" ht="12" customHeight="1">
      <c r="A62" s="17">
        <v>2008</v>
      </c>
      <c r="B62" s="32">
        <v>1462070</v>
      </c>
      <c r="C62" s="31">
        <v>1541039</v>
      </c>
      <c r="D62" s="25">
        <v>61824</v>
      </c>
      <c r="E62" s="4">
        <f t="shared" si="3"/>
        <v>24926.226061076606</v>
      </c>
      <c r="F62" s="4">
        <f t="shared" si="4"/>
        <v>23648.906573498964</v>
      </c>
      <c r="G62" s="8">
        <f t="shared" si="5"/>
        <v>94.875600163266469</v>
      </c>
      <c r="H62"/>
      <c r="I62"/>
      <c r="J62"/>
      <c r="K62"/>
      <c r="L62"/>
      <c r="M62"/>
    </row>
    <row r="63" spans="1:13" ht="12" customHeight="1">
      <c r="A63" s="17">
        <v>2009</v>
      </c>
      <c r="B63" s="32">
        <v>1417359</v>
      </c>
      <c r="C63" s="31">
        <v>1461361</v>
      </c>
      <c r="D63" s="25">
        <v>62260</v>
      </c>
      <c r="E63" s="4">
        <f t="shared" si="3"/>
        <v>23471.90812720848</v>
      </c>
      <c r="F63" s="4">
        <f t="shared" si="4"/>
        <v>22765.162222936073</v>
      </c>
      <c r="G63" s="8">
        <f t="shared" si="5"/>
        <v>96.988971239823698</v>
      </c>
      <c r="H63"/>
      <c r="I63"/>
      <c r="J63"/>
      <c r="K63"/>
      <c r="L63"/>
      <c r="M63"/>
    </row>
    <row r="64" spans="1:13" ht="12" customHeight="1">
      <c r="A64" s="17">
        <v>2010</v>
      </c>
      <c r="B64" s="32">
        <v>1485615</v>
      </c>
      <c r="C64" s="31">
        <v>1485616</v>
      </c>
      <c r="D64" s="25">
        <v>62759</v>
      </c>
      <c r="E64" s="4">
        <f t="shared" si="3"/>
        <v>23671.76022562501</v>
      </c>
      <c r="F64" s="4">
        <f t="shared" si="4"/>
        <v>23671.744291655381</v>
      </c>
      <c r="G64" s="8">
        <f t="shared" si="5"/>
        <v>99.999932687854738</v>
      </c>
      <c r="H64"/>
      <c r="I64"/>
      <c r="J64"/>
      <c r="K64"/>
      <c r="L64"/>
      <c r="M64"/>
    </row>
    <row r="65" spans="1:13" ht="12" customHeight="1">
      <c r="A65" s="17">
        <v>2011</v>
      </c>
      <c r="B65" s="32">
        <v>1536937</v>
      </c>
      <c r="C65" s="31">
        <v>1502216</v>
      </c>
      <c r="D65" s="25">
        <v>63285</v>
      </c>
      <c r="E65" s="4">
        <f t="shared" si="3"/>
        <v>23737.315319586</v>
      </c>
      <c r="F65" s="4">
        <f t="shared" si="4"/>
        <v>24285.9603381528</v>
      </c>
      <c r="G65" s="8">
        <f t="shared" si="5"/>
        <v>102.31131874510724</v>
      </c>
      <c r="H65"/>
      <c r="I65"/>
      <c r="J65"/>
      <c r="K65"/>
      <c r="L65"/>
      <c r="M65"/>
    </row>
    <row r="66" spans="1:13" ht="12.75" customHeight="1">
      <c r="A66" s="16">
        <v>2012</v>
      </c>
      <c r="B66" s="32">
        <v>1558415</v>
      </c>
      <c r="C66" s="31">
        <v>1506388</v>
      </c>
      <c r="D66" s="25">
        <v>63705</v>
      </c>
      <c r="E66" s="4">
        <f t="shared" ref="E66:E67" si="6">(C66*1000000)/(D66*1000)</f>
        <v>23646.307197237267</v>
      </c>
      <c r="F66" s="4">
        <f t="shared" ref="F66:F67" si="7">(B66*1000000)/(D66*1000)</f>
        <v>24462.993485597675</v>
      </c>
      <c r="G66" s="8">
        <f t="shared" ref="G66:G67" si="8">(B66/C66)*100</f>
        <v>103.45375826148376</v>
      </c>
      <c r="H66"/>
      <c r="I66"/>
      <c r="J66"/>
      <c r="K66"/>
      <c r="L66"/>
      <c r="M66"/>
    </row>
    <row r="67" spans="1:13" ht="12.75" customHeight="1">
      <c r="A67" s="16">
        <v>2013</v>
      </c>
      <c r="B67" s="32">
        <v>1613391</v>
      </c>
      <c r="C67" s="31">
        <v>1531428</v>
      </c>
      <c r="D67" s="25">
        <v>64106</v>
      </c>
      <c r="E67" s="4">
        <f t="shared" si="6"/>
        <v>23888.996349795652</v>
      </c>
      <c r="F67" s="4">
        <f t="shared" si="7"/>
        <v>25167.550619286805</v>
      </c>
      <c r="G67" s="8">
        <f t="shared" si="8"/>
        <v>105.35206356420281</v>
      </c>
      <c r="H67"/>
      <c r="I67"/>
      <c r="J67"/>
      <c r="K67"/>
      <c r="L67"/>
      <c r="M67"/>
    </row>
    <row r="68" spans="1:13" ht="12.75" customHeight="1">
      <c r="D68" s="25"/>
      <c r="H68"/>
      <c r="I68"/>
      <c r="J68"/>
      <c r="K68"/>
      <c r="L68"/>
      <c r="M68"/>
    </row>
    <row r="69" spans="1:13" ht="26" customHeight="1">
      <c r="D69" s="33" t="s">
        <v>101</v>
      </c>
      <c r="H69"/>
      <c r="I69"/>
      <c r="J69"/>
      <c r="K69"/>
      <c r="L69"/>
      <c r="M69"/>
    </row>
    <row r="70" spans="1:13" ht="12.75" customHeight="1">
      <c r="H70"/>
      <c r="I70"/>
      <c r="J70"/>
      <c r="K70"/>
      <c r="L70"/>
      <c r="M70"/>
    </row>
    <row r="71" spans="1:13" ht="12.75" customHeight="1">
      <c r="H71"/>
      <c r="I71"/>
      <c r="J71"/>
      <c r="K71"/>
      <c r="L71"/>
      <c r="M71"/>
    </row>
    <row r="72" spans="1:13" ht="12.75" customHeight="1">
      <c r="H72"/>
      <c r="I72"/>
      <c r="J72"/>
      <c r="K72"/>
      <c r="L72"/>
      <c r="M72"/>
    </row>
    <row r="73" spans="1:13" ht="12.75" customHeight="1">
      <c r="H73"/>
      <c r="I73"/>
      <c r="J73"/>
      <c r="K73"/>
      <c r="L73"/>
      <c r="M73"/>
    </row>
    <row r="74" spans="1:13" ht="12.75" customHeight="1">
      <c r="H74"/>
      <c r="I74"/>
      <c r="J74"/>
      <c r="K74"/>
      <c r="L74"/>
      <c r="M74"/>
    </row>
    <row r="75" spans="1:13" ht="12.75" customHeight="1">
      <c r="H75"/>
      <c r="I75"/>
      <c r="J75"/>
      <c r="K75"/>
      <c r="L75"/>
      <c r="M75"/>
    </row>
    <row r="76" spans="1:13" ht="12.75" customHeight="1">
      <c r="H76"/>
      <c r="I76"/>
      <c r="J76"/>
      <c r="K76"/>
      <c r="L76"/>
      <c r="M76"/>
    </row>
    <row r="77" spans="1:13" ht="12.75" customHeight="1">
      <c r="H77"/>
      <c r="I77"/>
      <c r="J77"/>
      <c r="K77"/>
      <c r="L77"/>
      <c r="M77"/>
    </row>
  </sheetData>
  <mergeCells count="1">
    <mergeCell ref="I1:J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8"/>
  <sheetViews>
    <sheetView workbookViewId="0">
      <selection sqref="A1:XFD1048576"/>
    </sheetView>
  </sheetViews>
  <sheetFormatPr baseColWidth="10" defaultRowHeight="12" x14ac:dyDescent="0"/>
  <cols>
    <col min="1" max="1" width="10.83203125" style="11"/>
    <col min="2" max="3" width="10.83203125" style="26"/>
    <col min="4" max="7" width="10.83203125" style="25"/>
    <col min="8" max="8" width="10.83203125" style="11"/>
    <col min="9" max="9" width="11" style="11" bestFit="1" customWidth="1"/>
    <col min="10" max="11" width="10.83203125" style="11"/>
    <col min="12" max="12" width="56.83203125" style="11" customWidth="1"/>
    <col min="13" max="16384" width="10.83203125" style="11"/>
  </cols>
  <sheetData>
    <row r="1" spans="1:12" ht="36">
      <c r="A1" s="13" t="s">
        <v>99</v>
      </c>
      <c r="B1" s="26" t="s">
        <v>0</v>
      </c>
      <c r="C1" s="26" t="s">
        <v>8</v>
      </c>
      <c r="D1" s="19" t="s">
        <v>3</v>
      </c>
      <c r="E1" s="20" t="s">
        <v>9</v>
      </c>
      <c r="F1" s="20" t="s">
        <v>4</v>
      </c>
      <c r="G1" s="21" t="s">
        <v>10</v>
      </c>
    </row>
    <row r="2" spans="1:12">
      <c r="A2" s="13">
        <v>1948</v>
      </c>
      <c r="B2" s="27">
        <v>11577</v>
      </c>
      <c r="C2" s="27">
        <v>320242</v>
      </c>
      <c r="D2" s="19">
        <v>49732</v>
      </c>
      <c r="E2" s="22">
        <f t="shared" ref="E2:E54" si="0">(C2*1000000)/(D2*1000)</f>
        <v>6439.3549424917555</v>
      </c>
      <c r="F2" s="22">
        <f t="shared" ref="F2:F54" si="1">(B2*1000000)/(D2*1000)</f>
        <v>232.78774229872116</v>
      </c>
      <c r="G2" s="23">
        <f t="shared" ref="G2:G54" si="2">(B2/C2)*100</f>
        <v>3.6150785968111618</v>
      </c>
    </row>
    <row r="3" spans="1:12">
      <c r="A3" s="13">
        <v>1949</v>
      </c>
      <c r="B3" s="27">
        <v>12331</v>
      </c>
      <c r="C3" s="27">
        <v>331081</v>
      </c>
      <c r="D3" s="19">
        <v>50028</v>
      </c>
      <c r="E3" s="24">
        <f t="shared" si="0"/>
        <v>6617.9139681778206</v>
      </c>
      <c r="F3" s="24">
        <f t="shared" si="1"/>
        <v>246.48197009674581</v>
      </c>
      <c r="G3" s="21">
        <f t="shared" si="2"/>
        <v>3.7244662182366253</v>
      </c>
    </row>
    <row r="4" spans="1:12">
      <c r="A4" s="13">
        <v>1950</v>
      </c>
      <c r="B4" s="27">
        <v>12898</v>
      </c>
      <c r="C4" s="27">
        <v>342028</v>
      </c>
      <c r="D4" s="19">
        <v>50280</v>
      </c>
      <c r="E4" s="24">
        <f t="shared" si="0"/>
        <v>6802.4661893396978</v>
      </c>
      <c r="F4" s="24">
        <f t="shared" si="1"/>
        <v>256.52346857597456</v>
      </c>
      <c r="G4" s="21">
        <f t="shared" si="2"/>
        <v>3.7710362894265965</v>
      </c>
      <c r="K4" s="47"/>
      <c r="L4" s="47"/>
    </row>
    <row r="5" spans="1:12">
      <c r="A5" s="13">
        <v>1951</v>
      </c>
      <c r="B5" s="27">
        <v>14477</v>
      </c>
      <c r="C5" s="27">
        <v>354899</v>
      </c>
      <c r="D5" s="19">
        <v>50289</v>
      </c>
      <c r="E5" s="24">
        <f t="shared" si="0"/>
        <v>7057.1894450078544</v>
      </c>
      <c r="F5" s="24">
        <f t="shared" si="1"/>
        <v>287.87607627910677</v>
      </c>
      <c r="G5" s="21">
        <f t="shared" si="2"/>
        <v>4.0791887269335785</v>
      </c>
      <c r="K5" s="47"/>
      <c r="L5" s="47"/>
    </row>
    <row r="6" spans="1:12">
      <c r="A6" s="13">
        <v>1952</v>
      </c>
      <c r="B6" s="27">
        <v>15715</v>
      </c>
      <c r="C6" s="27">
        <v>360586</v>
      </c>
      <c r="D6" s="19">
        <v>50451</v>
      </c>
      <c r="E6" s="24">
        <f t="shared" si="0"/>
        <v>7147.2517888644425</v>
      </c>
      <c r="F6" s="24">
        <f t="shared" si="1"/>
        <v>311.49035698004002</v>
      </c>
      <c r="G6" s="21">
        <f t="shared" si="2"/>
        <v>4.3581836233242557</v>
      </c>
      <c r="K6" s="47"/>
      <c r="L6" s="47"/>
    </row>
    <row r="7" spans="1:12">
      <c r="A7" s="13">
        <v>1953</v>
      </c>
      <c r="B7" s="27">
        <v>16843</v>
      </c>
      <c r="C7" s="27">
        <v>380500</v>
      </c>
      <c r="D7" s="19">
        <v>50593</v>
      </c>
      <c r="E7" s="24">
        <f t="shared" si="0"/>
        <v>7520.803273180084</v>
      </c>
      <c r="F7" s="24">
        <f t="shared" si="1"/>
        <v>332.91166762200305</v>
      </c>
      <c r="G7" s="21">
        <f t="shared" si="2"/>
        <v>4.4265440210249665</v>
      </c>
      <c r="K7" s="47"/>
      <c r="L7" s="47"/>
    </row>
    <row r="8" spans="1:12">
      <c r="A8" s="13">
        <v>1954</v>
      </c>
      <c r="B8" s="27">
        <v>17756</v>
      </c>
      <c r="C8" s="27">
        <v>396877</v>
      </c>
      <c r="D8" s="19">
        <v>50765</v>
      </c>
      <c r="E8" s="24">
        <f t="shared" si="0"/>
        <v>7817.9257362355957</v>
      </c>
      <c r="F8" s="24">
        <f t="shared" si="1"/>
        <v>349.7685413178371</v>
      </c>
      <c r="G8" s="21">
        <f t="shared" si="2"/>
        <v>4.4739302101154763</v>
      </c>
      <c r="K8" s="47"/>
      <c r="L8" s="47"/>
    </row>
    <row r="9" spans="1:12">
      <c r="A9" s="13">
        <v>1955</v>
      </c>
      <c r="B9" s="27">
        <v>19292</v>
      </c>
      <c r="C9" s="27">
        <v>412072</v>
      </c>
      <c r="D9" s="19">
        <v>50946</v>
      </c>
      <c r="E9" s="24">
        <f t="shared" si="0"/>
        <v>8088.4073332548187</v>
      </c>
      <c r="F9" s="24">
        <f t="shared" si="1"/>
        <v>378.6754602912888</v>
      </c>
      <c r="G9" s="21">
        <f t="shared" si="2"/>
        <v>4.6817061096119126</v>
      </c>
      <c r="K9" s="14"/>
      <c r="L9" s="14"/>
    </row>
    <row r="10" spans="1:12" ht="12" customHeight="1">
      <c r="A10" s="13">
        <v>1956</v>
      </c>
      <c r="B10" s="27">
        <v>20933</v>
      </c>
      <c r="C10" s="27">
        <v>418812</v>
      </c>
      <c r="D10" s="19">
        <v>51184</v>
      </c>
      <c r="E10" s="24">
        <f t="shared" si="0"/>
        <v>8182.4788996561429</v>
      </c>
      <c r="F10" s="24">
        <f t="shared" si="1"/>
        <v>408.97546108158798</v>
      </c>
      <c r="G10" s="21">
        <f t="shared" si="2"/>
        <v>4.9981853433043941</v>
      </c>
      <c r="K10" s="14"/>
      <c r="L10" s="14"/>
    </row>
    <row r="11" spans="1:12">
      <c r="A11" s="13">
        <v>1957</v>
      </c>
      <c r="B11" s="27">
        <v>22180</v>
      </c>
      <c r="C11" s="27">
        <v>426840</v>
      </c>
      <c r="D11" s="19">
        <v>51430</v>
      </c>
      <c r="E11" s="24">
        <f t="shared" si="0"/>
        <v>8299.436126774257</v>
      </c>
      <c r="F11" s="24">
        <f t="shared" si="1"/>
        <v>431.26579817227298</v>
      </c>
      <c r="G11" s="21">
        <f t="shared" si="2"/>
        <v>5.1963264923624779</v>
      </c>
      <c r="K11" s="47"/>
      <c r="L11" s="47"/>
    </row>
    <row r="12" spans="1:12">
      <c r="A12" s="13">
        <v>1958</v>
      </c>
      <c r="B12" s="27">
        <v>23270</v>
      </c>
      <c r="C12" s="27">
        <v>432231</v>
      </c>
      <c r="D12" s="19">
        <v>51652</v>
      </c>
      <c r="E12" s="24">
        <f t="shared" si="0"/>
        <v>8368.136761403237</v>
      </c>
      <c r="F12" s="24">
        <f t="shared" si="1"/>
        <v>450.51498489893908</v>
      </c>
      <c r="G12" s="21">
        <f t="shared" si="2"/>
        <v>5.3836952925634671</v>
      </c>
    </row>
    <row r="13" spans="1:12">
      <c r="A13" s="13">
        <v>1959</v>
      </c>
      <c r="B13" s="27">
        <v>24378</v>
      </c>
      <c r="C13" s="27">
        <v>449989</v>
      </c>
      <c r="D13" s="19">
        <v>51956</v>
      </c>
      <c r="E13" s="24">
        <f t="shared" si="0"/>
        <v>8660.9631226422352</v>
      </c>
      <c r="F13" s="24">
        <f t="shared" si="1"/>
        <v>469.20471167911307</v>
      </c>
      <c r="G13" s="21">
        <f t="shared" si="2"/>
        <v>5.4174657602741396</v>
      </c>
    </row>
    <row r="14" spans="1:12">
      <c r="A14" s="13">
        <v>1960</v>
      </c>
      <c r="B14" s="27">
        <v>26155</v>
      </c>
      <c r="C14" s="27">
        <v>478286</v>
      </c>
      <c r="D14" s="19">
        <v>52372</v>
      </c>
      <c r="E14" s="24">
        <f t="shared" si="0"/>
        <v>9132.4753685175292</v>
      </c>
      <c r="F14" s="24">
        <f t="shared" si="1"/>
        <v>499.40808065378445</v>
      </c>
      <c r="G14" s="21">
        <f t="shared" si="2"/>
        <v>5.4684853832225908</v>
      </c>
    </row>
    <row r="15" spans="1:12">
      <c r="A15" s="13">
        <v>1961</v>
      </c>
      <c r="B15" s="27">
        <v>27765</v>
      </c>
      <c r="C15" s="27">
        <v>491094</v>
      </c>
      <c r="D15" s="19">
        <v>52807</v>
      </c>
      <c r="E15" s="24">
        <f t="shared" si="0"/>
        <v>9299.789800594619</v>
      </c>
      <c r="F15" s="24">
        <f t="shared" si="1"/>
        <v>525.78256670517169</v>
      </c>
      <c r="G15" s="21">
        <f t="shared" si="2"/>
        <v>5.6537037715793712</v>
      </c>
      <c r="I15" s="15"/>
    </row>
    <row r="16" spans="1:12">
      <c r="A16" s="13">
        <v>1962</v>
      </c>
      <c r="B16" s="27">
        <v>29017</v>
      </c>
      <c r="C16" s="27">
        <v>496502</v>
      </c>
      <c r="D16" s="19">
        <v>53292</v>
      </c>
      <c r="E16" s="24">
        <f t="shared" si="0"/>
        <v>9316.6328904901293</v>
      </c>
      <c r="F16" s="24">
        <f t="shared" si="1"/>
        <v>544.49073031599494</v>
      </c>
      <c r="G16" s="21">
        <f t="shared" si="2"/>
        <v>5.8442866292582911</v>
      </c>
    </row>
    <row r="17" spans="1:7">
      <c r="A17" s="13">
        <v>1963</v>
      </c>
      <c r="B17" s="27">
        <v>30915</v>
      </c>
      <c r="C17" s="27">
        <v>520729</v>
      </c>
      <c r="D17" s="19">
        <v>53625</v>
      </c>
      <c r="E17" s="24">
        <f t="shared" si="0"/>
        <v>9710.5641025641035</v>
      </c>
      <c r="F17" s="24">
        <f t="shared" si="1"/>
        <v>576.50349650349654</v>
      </c>
      <c r="G17" s="21">
        <f t="shared" si="2"/>
        <v>5.9368692736528983</v>
      </c>
    </row>
    <row r="18" spans="1:7">
      <c r="A18" s="13">
        <v>1964</v>
      </c>
      <c r="B18" s="27">
        <v>33717</v>
      </c>
      <c r="C18" s="27">
        <v>549704</v>
      </c>
      <c r="D18" s="19">
        <v>53991</v>
      </c>
      <c r="E18" s="24">
        <f t="shared" si="0"/>
        <v>10181.400603804337</v>
      </c>
      <c r="F18" s="24">
        <f t="shared" si="1"/>
        <v>624.49297105073072</v>
      </c>
      <c r="G18" s="21">
        <f t="shared" si="2"/>
        <v>6.1336646631641756</v>
      </c>
    </row>
    <row r="19" spans="1:7">
      <c r="A19" s="13">
        <v>1965</v>
      </c>
      <c r="B19" s="27">
        <v>36366</v>
      </c>
      <c r="C19" s="27">
        <v>561532</v>
      </c>
      <c r="D19" s="19">
        <v>54350</v>
      </c>
      <c r="E19" s="24">
        <f t="shared" si="0"/>
        <v>10331.77552897884</v>
      </c>
      <c r="F19" s="24">
        <f t="shared" si="1"/>
        <v>669.1076356945722</v>
      </c>
      <c r="G19" s="21">
        <f t="shared" si="2"/>
        <v>6.4762115070913149</v>
      </c>
    </row>
    <row r="20" spans="1:7">
      <c r="A20" s="13">
        <v>1966</v>
      </c>
      <c r="B20" s="27">
        <v>38776</v>
      </c>
      <c r="C20" s="27">
        <v>570299</v>
      </c>
      <c r="D20" s="19">
        <v>54643</v>
      </c>
      <c r="E20" s="24">
        <f t="shared" si="0"/>
        <v>10436.817158647951</v>
      </c>
      <c r="F20" s="24">
        <f t="shared" si="1"/>
        <v>709.6242885639515</v>
      </c>
      <c r="G20" s="21">
        <f t="shared" si="2"/>
        <v>6.799240398457651</v>
      </c>
    </row>
    <row r="21" spans="1:7">
      <c r="A21" s="13">
        <v>1967</v>
      </c>
      <c r="B21" s="27">
        <v>40960</v>
      </c>
      <c r="C21" s="27">
        <v>586219</v>
      </c>
      <c r="D21" s="19">
        <v>54959</v>
      </c>
      <c r="E21" s="24">
        <f t="shared" si="0"/>
        <v>10666.478647719208</v>
      </c>
      <c r="F21" s="24">
        <f t="shared" si="1"/>
        <v>745.28284721337729</v>
      </c>
      <c r="G21" s="21">
        <f t="shared" si="2"/>
        <v>6.9871498535530234</v>
      </c>
    </row>
    <row r="22" spans="1:7">
      <c r="A22" s="13">
        <v>1968</v>
      </c>
      <c r="B22" s="27">
        <v>44900</v>
      </c>
      <c r="C22" s="27">
        <v>618442</v>
      </c>
      <c r="D22" s="19">
        <v>55214</v>
      </c>
      <c r="E22" s="24">
        <f t="shared" si="0"/>
        <v>11200.81863295541</v>
      </c>
      <c r="F22" s="24">
        <f t="shared" si="1"/>
        <v>813.19955083855541</v>
      </c>
      <c r="G22" s="21">
        <f t="shared" si="2"/>
        <v>7.2601796126395044</v>
      </c>
    </row>
    <row r="23" spans="1:7">
      <c r="A23" s="13">
        <v>1969</v>
      </c>
      <c r="B23" s="27">
        <v>48527</v>
      </c>
      <c r="C23" s="27">
        <v>630478</v>
      </c>
      <c r="D23" s="19">
        <v>55461</v>
      </c>
      <c r="E23" s="24">
        <f t="shared" si="0"/>
        <v>11367.952254737564</v>
      </c>
      <c r="F23" s="24">
        <f t="shared" si="1"/>
        <v>874.97520780368188</v>
      </c>
      <c r="G23" s="21">
        <f t="shared" si="2"/>
        <v>7.6968585739708608</v>
      </c>
    </row>
    <row r="24" spans="1:7">
      <c r="A24" s="13">
        <v>1970</v>
      </c>
      <c r="B24" s="27">
        <v>54451</v>
      </c>
      <c r="C24" s="27">
        <v>647570</v>
      </c>
      <c r="D24" s="19">
        <v>55632</v>
      </c>
      <c r="E24" s="24">
        <f t="shared" si="0"/>
        <v>11640.243025596779</v>
      </c>
      <c r="F24" s="24">
        <f t="shared" si="1"/>
        <v>978.77121081391999</v>
      </c>
      <c r="G24" s="21">
        <f t="shared" si="2"/>
        <v>8.408511821115864</v>
      </c>
    </row>
    <row r="25" spans="1:7">
      <c r="A25" s="13">
        <v>1971</v>
      </c>
      <c r="B25" s="27">
        <v>60860</v>
      </c>
      <c r="C25" s="27">
        <v>670117</v>
      </c>
      <c r="D25" s="19">
        <v>55928</v>
      </c>
      <c r="E25" s="24">
        <f t="shared" si="0"/>
        <v>11981.780145901874</v>
      </c>
      <c r="F25" s="24">
        <f t="shared" si="1"/>
        <v>1088.1848090401945</v>
      </c>
      <c r="G25" s="21">
        <f t="shared" si="2"/>
        <v>9.0819961290341844</v>
      </c>
    </row>
    <row r="26" spans="1:7">
      <c r="A26" s="13">
        <v>1972</v>
      </c>
      <c r="B26" s="27">
        <v>68054</v>
      </c>
      <c r="C26" s="27">
        <v>698446</v>
      </c>
      <c r="D26" s="19">
        <v>56097</v>
      </c>
      <c r="E26" s="24">
        <f t="shared" si="0"/>
        <v>12450.683637271155</v>
      </c>
      <c r="F26" s="24">
        <f t="shared" si="1"/>
        <v>1213.1486532256627</v>
      </c>
      <c r="G26" s="21">
        <f t="shared" si="2"/>
        <v>9.7436308605103328</v>
      </c>
    </row>
    <row r="27" spans="1:7">
      <c r="A27" s="13">
        <v>1973</v>
      </c>
      <c r="B27" s="27">
        <v>78594</v>
      </c>
      <c r="C27" s="27">
        <v>744112</v>
      </c>
      <c r="D27" s="19">
        <v>56223</v>
      </c>
      <c r="E27" s="24">
        <f t="shared" si="0"/>
        <v>13235.010582857549</v>
      </c>
      <c r="F27" s="24">
        <f t="shared" si="1"/>
        <v>1397.8976575422869</v>
      </c>
      <c r="G27" s="21">
        <f t="shared" si="2"/>
        <v>10.562119680908252</v>
      </c>
    </row>
    <row r="28" spans="1:7">
      <c r="A28" s="13">
        <v>1974</v>
      </c>
      <c r="B28" s="27">
        <v>88183</v>
      </c>
      <c r="C28" s="27">
        <v>725362</v>
      </c>
      <c r="D28" s="19">
        <v>56236</v>
      </c>
      <c r="E28" s="24">
        <f t="shared" si="0"/>
        <v>12898.534746425777</v>
      </c>
      <c r="F28" s="24">
        <f t="shared" si="1"/>
        <v>1568.088057472082</v>
      </c>
      <c r="G28" s="21">
        <f t="shared" si="2"/>
        <v>12.157102246878111</v>
      </c>
    </row>
    <row r="29" spans="1:7">
      <c r="A29" s="13">
        <v>1975</v>
      </c>
      <c r="B29" s="27">
        <v>109274</v>
      </c>
      <c r="C29" s="27">
        <v>714123</v>
      </c>
      <c r="D29" s="19">
        <v>56226</v>
      </c>
      <c r="E29" s="24">
        <f t="shared" si="0"/>
        <v>12700.939067335397</v>
      </c>
      <c r="F29" s="24">
        <f t="shared" si="1"/>
        <v>1943.4781062142069</v>
      </c>
      <c r="G29" s="21">
        <f t="shared" si="2"/>
        <v>15.301845760464234</v>
      </c>
    </row>
    <row r="30" spans="1:7">
      <c r="A30" s="13">
        <v>1976</v>
      </c>
      <c r="B30" s="27">
        <v>129450</v>
      </c>
      <c r="C30" s="27">
        <v>735749</v>
      </c>
      <c r="D30" s="19">
        <v>56216</v>
      </c>
      <c r="E30" s="24">
        <f t="shared" si="0"/>
        <v>13087.893126512025</v>
      </c>
      <c r="F30" s="24">
        <f t="shared" si="1"/>
        <v>2302.7252027892414</v>
      </c>
      <c r="G30" s="21">
        <f t="shared" si="2"/>
        <v>17.594315452688349</v>
      </c>
    </row>
    <row r="31" spans="1:7">
      <c r="A31" s="13">
        <v>1977</v>
      </c>
      <c r="B31" s="27">
        <v>150816</v>
      </c>
      <c r="C31" s="27">
        <v>754851</v>
      </c>
      <c r="D31" s="19">
        <v>56190</v>
      </c>
      <c r="E31" s="24">
        <f t="shared" si="0"/>
        <v>13433.902829684997</v>
      </c>
      <c r="F31" s="24">
        <f t="shared" si="1"/>
        <v>2684.0363053924184</v>
      </c>
      <c r="G31" s="21">
        <f t="shared" si="2"/>
        <v>19.979572127479464</v>
      </c>
    </row>
    <row r="32" spans="1:7">
      <c r="A32" s="13">
        <v>1978</v>
      </c>
      <c r="B32" s="27">
        <v>175163</v>
      </c>
      <c r="C32" s="27">
        <v>786031</v>
      </c>
      <c r="D32" s="19">
        <v>56178</v>
      </c>
      <c r="E32" s="24">
        <f t="shared" si="0"/>
        <v>13991.793940688525</v>
      </c>
      <c r="F32" s="24">
        <f t="shared" si="1"/>
        <v>3117.9999287977498</v>
      </c>
      <c r="G32" s="21">
        <f t="shared" si="2"/>
        <v>22.284490051919072</v>
      </c>
    </row>
    <row r="33" spans="1:7">
      <c r="A33" s="13">
        <v>1979</v>
      </c>
      <c r="B33" s="27">
        <v>207293</v>
      </c>
      <c r="C33" s="27">
        <v>814930</v>
      </c>
      <c r="D33" s="19">
        <v>56240</v>
      </c>
      <c r="E33" s="24">
        <f t="shared" si="0"/>
        <v>14490.220483641537</v>
      </c>
      <c r="F33" s="24">
        <f t="shared" si="1"/>
        <v>3685.8641536273117</v>
      </c>
      <c r="G33" s="21">
        <f t="shared" si="2"/>
        <v>25.436908691544058</v>
      </c>
    </row>
    <row r="34" spans="1:7">
      <c r="A34" s="13">
        <v>1980</v>
      </c>
      <c r="B34" s="27">
        <v>243097</v>
      </c>
      <c r="C34" s="27">
        <v>797251</v>
      </c>
      <c r="D34" s="19">
        <v>56330</v>
      </c>
      <c r="E34" s="24">
        <f t="shared" si="0"/>
        <v>14153.222084146992</v>
      </c>
      <c r="F34" s="24">
        <f t="shared" si="1"/>
        <v>4315.5867211077575</v>
      </c>
      <c r="G34" s="21">
        <f t="shared" si="2"/>
        <v>30.491902800999938</v>
      </c>
    </row>
    <row r="35" spans="1:7">
      <c r="A35" s="13">
        <v>1981</v>
      </c>
      <c r="B35" s="27">
        <v>269085</v>
      </c>
      <c r="C35" s="27">
        <v>790496</v>
      </c>
      <c r="D35" s="19">
        <v>56357</v>
      </c>
      <c r="E35" s="24">
        <f t="shared" si="0"/>
        <v>14026.580549000124</v>
      </c>
      <c r="F35" s="24">
        <f t="shared" si="1"/>
        <v>4774.6508863140334</v>
      </c>
      <c r="G35" s="21">
        <f t="shared" si="2"/>
        <v>34.040020442861191</v>
      </c>
    </row>
    <row r="36" spans="1:7">
      <c r="A36" s="13">
        <v>1982</v>
      </c>
      <c r="B36" s="27">
        <v>294814</v>
      </c>
      <c r="C36" s="27">
        <v>806903</v>
      </c>
      <c r="D36" s="19">
        <v>56291</v>
      </c>
      <c r="E36" s="24">
        <f t="shared" si="0"/>
        <v>14334.49396884049</v>
      </c>
      <c r="F36" s="24">
        <f t="shared" si="1"/>
        <v>5237.3203531648041</v>
      </c>
      <c r="G36" s="21">
        <f t="shared" si="2"/>
        <v>36.536485798169046</v>
      </c>
    </row>
    <row r="37" spans="1:7">
      <c r="A37" s="13">
        <v>1983</v>
      </c>
      <c r="B37" s="27">
        <v>323001</v>
      </c>
      <c r="C37" s="27">
        <v>840811</v>
      </c>
      <c r="D37" s="19">
        <v>56316</v>
      </c>
      <c r="E37" s="24">
        <f t="shared" si="0"/>
        <v>14930.232971091697</v>
      </c>
      <c r="F37" s="24">
        <f t="shared" si="1"/>
        <v>5735.5103345408052</v>
      </c>
      <c r="G37" s="21">
        <f t="shared" si="2"/>
        <v>38.415410835490974</v>
      </c>
    </row>
    <row r="38" spans="1:7">
      <c r="A38" s="13">
        <v>1984</v>
      </c>
      <c r="B38" s="27">
        <v>346946</v>
      </c>
      <c r="C38" s="27">
        <v>859797</v>
      </c>
      <c r="D38" s="19">
        <v>56409</v>
      </c>
      <c r="E38" s="24">
        <f t="shared" si="0"/>
        <v>15242.195394351966</v>
      </c>
      <c r="F38" s="24">
        <f t="shared" si="1"/>
        <v>6150.543353011044</v>
      </c>
      <c r="G38" s="21">
        <f t="shared" si="2"/>
        <v>40.352083107989444</v>
      </c>
    </row>
    <row r="39" spans="1:7">
      <c r="A39" s="13">
        <v>1985</v>
      </c>
      <c r="B39" s="27">
        <v>381251</v>
      </c>
      <c r="C39" s="27">
        <v>890278</v>
      </c>
      <c r="D39" s="19">
        <v>56554</v>
      </c>
      <c r="E39" s="24">
        <f t="shared" si="0"/>
        <v>15742.087208685503</v>
      </c>
      <c r="F39" s="24">
        <f t="shared" si="1"/>
        <v>6741.362237861159</v>
      </c>
      <c r="G39" s="21">
        <f t="shared" si="2"/>
        <v>42.82381458375923</v>
      </c>
    </row>
    <row r="40" spans="1:7">
      <c r="A40" s="13">
        <v>1986</v>
      </c>
      <c r="B40" s="27">
        <v>410311</v>
      </c>
      <c r="C40" s="27">
        <v>918415</v>
      </c>
      <c r="D40" s="19">
        <v>56684</v>
      </c>
      <c r="E40" s="24">
        <f t="shared" si="0"/>
        <v>16202.367511114247</v>
      </c>
      <c r="F40" s="24">
        <f t="shared" si="1"/>
        <v>7238.5682026674194</v>
      </c>
      <c r="G40" s="21">
        <f t="shared" si="2"/>
        <v>44.675990701371383</v>
      </c>
    </row>
    <row r="41" spans="1:7">
      <c r="A41" s="13">
        <v>1987</v>
      </c>
      <c r="B41" s="27">
        <v>455965</v>
      </c>
      <c r="C41" s="27">
        <v>969352</v>
      </c>
      <c r="D41" s="19">
        <v>56804</v>
      </c>
      <c r="E41" s="24">
        <f t="shared" si="0"/>
        <v>17064.854587705093</v>
      </c>
      <c r="F41" s="24">
        <f t="shared" si="1"/>
        <v>8026.9875360890082</v>
      </c>
      <c r="G41" s="21">
        <f t="shared" si="2"/>
        <v>47.038124437768737</v>
      </c>
    </row>
    <row r="42" spans="1:7">
      <c r="A42" s="13">
        <v>1988</v>
      </c>
      <c r="B42" s="27">
        <v>511671</v>
      </c>
      <c r="C42" s="27">
        <v>1026874</v>
      </c>
      <c r="D42" s="19">
        <v>56916</v>
      </c>
      <c r="E42" s="24">
        <f t="shared" si="0"/>
        <v>18041.921428069436</v>
      </c>
      <c r="F42" s="24">
        <f t="shared" si="1"/>
        <v>8989.9325321526467</v>
      </c>
      <c r="G42" s="21">
        <f t="shared" si="2"/>
        <v>49.828021743660862</v>
      </c>
    </row>
    <row r="43" spans="1:7">
      <c r="A43" s="13">
        <v>1989</v>
      </c>
      <c r="B43" s="27">
        <v>566512</v>
      </c>
      <c r="C43" s="27">
        <v>1052730</v>
      </c>
      <c r="D43" s="19">
        <v>57076</v>
      </c>
      <c r="E43" s="24">
        <f t="shared" si="0"/>
        <v>18444.354895227418</v>
      </c>
      <c r="F43" s="24">
        <f t="shared" si="1"/>
        <v>9925.5729203167703</v>
      </c>
      <c r="G43" s="21">
        <f t="shared" si="2"/>
        <v>53.813608427612017</v>
      </c>
    </row>
    <row r="44" spans="1:7">
      <c r="A44" s="13">
        <v>1990</v>
      </c>
      <c r="B44" s="27">
        <v>615673</v>
      </c>
      <c r="C44" s="27">
        <v>1058384</v>
      </c>
      <c r="D44" s="19">
        <v>57237</v>
      </c>
      <c r="E44" s="24">
        <f t="shared" si="0"/>
        <v>18491.255656306235</v>
      </c>
      <c r="F44" s="24">
        <f t="shared" si="1"/>
        <v>10756.556073868302</v>
      </c>
      <c r="G44" s="21">
        <f t="shared" si="2"/>
        <v>58.171041890278005</v>
      </c>
    </row>
    <row r="45" spans="1:7">
      <c r="A45" s="13">
        <v>1991</v>
      </c>
      <c r="B45" s="27">
        <v>647966</v>
      </c>
      <c r="C45" s="27">
        <v>1045299</v>
      </c>
      <c r="D45" s="19">
        <v>57439</v>
      </c>
      <c r="E45" s="24">
        <f t="shared" si="0"/>
        <v>18198.41919253469</v>
      </c>
      <c r="F45" s="24">
        <f t="shared" si="1"/>
        <v>11280.941520569648</v>
      </c>
      <c r="G45" s="21">
        <f t="shared" si="2"/>
        <v>61.988579344283309</v>
      </c>
    </row>
    <row r="46" spans="1:7">
      <c r="A46" s="13">
        <v>1992</v>
      </c>
      <c r="B46" s="27">
        <v>672170</v>
      </c>
      <c r="C46" s="27">
        <v>1049971</v>
      </c>
      <c r="D46" s="19">
        <v>57585</v>
      </c>
      <c r="E46" s="24">
        <f t="shared" si="0"/>
        <v>18233.411478683684</v>
      </c>
      <c r="F46" s="24">
        <f t="shared" si="1"/>
        <v>11672.657810193627</v>
      </c>
      <c r="G46" s="21">
        <f t="shared" si="2"/>
        <v>64.017958591237274</v>
      </c>
    </row>
    <row r="47" spans="1:7">
      <c r="A47" s="13">
        <v>1993</v>
      </c>
      <c r="B47" s="27">
        <v>707734</v>
      </c>
      <c r="C47" s="27">
        <v>1077749</v>
      </c>
      <c r="D47" s="19">
        <v>57714</v>
      </c>
      <c r="E47" s="24">
        <f t="shared" si="0"/>
        <v>18673.961257233947</v>
      </c>
      <c r="F47" s="24">
        <f t="shared" si="1"/>
        <v>12262.778528606577</v>
      </c>
      <c r="G47" s="21">
        <f t="shared" si="2"/>
        <v>65.66779463492891</v>
      </c>
    </row>
    <row r="48" spans="1:7">
      <c r="A48" s="13">
        <v>1994</v>
      </c>
      <c r="B48" s="27">
        <v>745196</v>
      </c>
      <c r="C48" s="27">
        <v>1121128</v>
      </c>
      <c r="D48" s="19">
        <v>57862</v>
      </c>
      <c r="E48" s="24">
        <f t="shared" si="0"/>
        <v>19375.894369361584</v>
      </c>
      <c r="F48" s="24">
        <f t="shared" si="1"/>
        <v>12878.849676817255</v>
      </c>
      <c r="G48" s="21">
        <f t="shared" si="2"/>
        <v>66.468413954517231</v>
      </c>
    </row>
    <row r="49" spans="1:7">
      <c r="A49" s="13">
        <v>1995</v>
      </c>
      <c r="B49" s="27">
        <v>782979</v>
      </c>
      <c r="C49" s="27">
        <v>1149497</v>
      </c>
      <c r="D49" s="19">
        <v>58025</v>
      </c>
      <c r="E49" s="24">
        <f t="shared" si="0"/>
        <v>19810.374838431711</v>
      </c>
      <c r="F49" s="24">
        <f t="shared" si="1"/>
        <v>13493.821628608359</v>
      </c>
      <c r="G49" s="21">
        <f t="shared" si="2"/>
        <v>68.114923309934696</v>
      </c>
    </row>
    <row r="50" spans="1:7">
      <c r="A50" s="13">
        <v>1996</v>
      </c>
      <c r="B50" s="27">
        <v>836189</v>
      </c>
      <c r="C50" s="27">
        <v>1180151</v>
      </c>
      <c r="D50" s="19">
        <v>58164</v>
      </c>
      <c r="E50" s="24">
        <f t="shared" si="0"/>
        <v>20290.059143112579</v>
      </c>
      <c r="F50" s="24">
        <f t="shared" si="1"/>
        <v>14376.401210370675</v>
      </c>
      <c r="G50" s="21">
        <f t="shared" si="2"/>
        <v>70.854407613940936</v>
      </c>
    </row>
    <row r="51" spans="1:7">
      <c r="A51" s="13">
        <v>1997</v>
      </c>
      <c r="B51" s="27">
        <v>878780</v>
      </c>
      <c r="C51" s="27">
        <v>1210277</v>
      </c>
      <c r="D51" s="19">
        <v>58314</v>
      </c>
      <c r="E51" s="24">
        <f t="shared" si="0"/>
        <v>20754.484343382377</v>
      </c>
      <c r="F51" s="24">
        <f t="shared" si="1"/>
        <v>15069.794560482904</v>
      </c>
      <c r="G51" s="21">
        <f t="shared" si="2"/>
        <v>72.609824032019119</v>
      </c>
    </row>
    <row r="52" spans="1:7">
      <c r="A52" s="13">
        <v>1998</v>
      </c>
      <c r="B52" s="27">
        <v>923294</v>
      </c>
      <c r="C52" s="27">
        <v>1252767</v>
      </c>
      <c r="D52" s="19">
        <v>58475</v>
      </c>
      <c r="E52" s="24">
        <f t="shared" si="0"/>
        <v>21423.976058144508</v>
      </c>
      <c r="F52" s="24">
        <f t="shared" si="1"/>
        <v>15789.551090209492</v>
      </c>
      <c r="G52" s="21">
        <f t="shared" si="2"/>
        <v>73.700376845814105</v>
      </c>
    </row>
    <row r="53" spans="1:7">
      <c r="A53" s="13">
        <v>1999</v>
      </c>
      <c r="B53" s="27">
        <v>963196</v>
      </c>
      <c r="C53" s="27">
        <v>1292244</v>
      </c>
      <c r="D53" s="19">
        <v>58684</v>
      </c>
      <c r="E53" s="24">
        <f t="shared" si="0"/>
        <v>22020.380342171629</v>
      </c>
      <c r="F53" s="24">
        <f t="shared" si="1"/>
        <v>16413.264262831435</v>
      </c>
      <c r="G53" s="21">
        <f t="shared" si="2"/>
        <v>74.536697403895857</v>
      </c>
    </row>
    <row r="54" spans="1:7">
      <c r="A54" s="13">
        <v>2000</v>
      </c>
      <c r="B54" s="27">
        <v>1023512</v>
      </c>
      <c r="C54" s="27">
        <v>1340947</v>
      </c>
      <c r="D54" s="25">
        <v>58886</v>
      </c>
      <c r="E54" s="24">
        <f t="shared" si="0"/>
        <v>22771.915226029956</v>
      </c>
      <c r="F54" s="24">
        <f t="shared" si="1"/>
        <v>17381.245117685019</v>
      </c>
      <c r="G54" s="21">
        <f t="shared" si="2"/>
        <v>76.327550604162582</v>
      </c>
    </row>
    <row r="55" spans="1:7">
      <c r="A55" s="13">
        <v>2001</v>
      </c>
      <c r="B55" s="27">
        <v>1062262</v>
      </c>
      <c r="C55" s="27">
        <v>1376677</v>
      </c>
      <c r="D55" s="25">
        <v>59113</v>
      </c>
      <c r="E55" s="24">
        <f t="shared" ref="E55:E68" si="3">(C55*1000000)/(D55*1000)</f>
        <v>23288.904301930201</v>
      </c>
      <c r="F55" s="24">
        <f t="shared" ref="F55:F68" si="4">(B55*1000000)/(D55*1000)</f>
        <v>17970.023514286197</v>
      </c>
      <c r="G55" s="21">
        <f t="shared" ref="G55:G68" si="5">(B55/C55)*100</f>
        <v>77.161309442955755</v>
      </c>
    </row>
    <row r="56" spans="1:7">
      <c r="A56" s="13">
        <v>2002</v>
      </c>
      <c r="B56" s="27">
        <v>1117171</v>
      </c>
      <c r="C56" s="27">
        <v>1410437</v>
      </c>
      <c r="D56" s="25">
        <v>59366</v>
      </c>
      <c r="E56" s="24">
        <f t="shared" si="3"/>
        <v>23758.329683657314</v>
      </c>
      <c r="F56" s="24">
        <f t="shared" si="4"/>
        <v>18818.364046760773</v>
      </c>
      <c r="G56" s="21">
        <f t="shared" si="5"/>
        <v>79.207437127641995</v>
      </c>
    </row>
    <row r="57" spans="1:7">
      <c r="A57" s="13">
        <v>2003</v>
      </c>
      <c r="B57" s="27">
        <v>1190525</v>
      </c>
      <c r="C57" s="27">
        <v>1471091</v>
      </c>
      <c r="D57" s="25">
        <v>59637</v>
      </c>
      <c r="E57" s="24">
        <f t="shared" si="3"/>
        <v>24667.421231785636</v>
      </c>
      <c r="F57" s="24">
        <f t="shared" si="4"/>
        <v>19962.858628032933</v>
      </c>
      <c r="G57" s="21">
        <f t="shared" si="5"/>
        <v>80.928032324308958</v>
      </c>
    </row>
    <row r="58" spans="1:7">
      <c r="A58" s="13">
        <v>2004</v>
      </c>
      <c r="B58" s="27">
        <v>1255191</v>
      </c>
      <c r="C58" s="27">
        <v>1507191</v>
      </c>
      <c r="D58" s="25">
        <v>59950</v>
      </c>
      <c r="E58" s="24">
        <f t="shared" si="3"/>
        <v>25140.800667222684</v>
      </c>
      <c r="F58" s="24">
        <f t="shared" si="4"/>
        <v>20937.297748123437</v>
      </c>
      <c r="G58" s="21">
        <f t="shared" si="5"/>
        <v>83.280154937230904</v>
      </c>
    </row>
    <row r="59" spans="1:7">
      <c r="A59" s="13">
        <v>2005</v>
      </c>
      <c r="B59" s="27">
        <v>1326660</v>
      </c>
      <c r="C59" s="27">
        <v>1549491</v>
      </c>
      <c r="D59" s="25">
        <v>60413</v>
      </c>
      <c r="E59" s="24">
        <f t="shared" si="3"/>
        <v>25648.30417294291</v>
      </c>
      <c r="F59" s="24">
        <f t="shared" si="4"/>
        <v>21959.843080131759</v>
      </c>
      <c r="G59" s="21">
        <f t="shared" si="5"/>
        <v>85.619083944340431</v>
      </c>
    </row>
    <row r="60" spans="1:7">
      <c r="A60" s="13">
        <v>2006</v>
      </c>
      <c r="B60" s="27">
        <v>1403726</v>
      </c>
      <c r="C60" s="27">
        <v>1596628</v>
      </c>
      <c r="D60" s="25">
        <v>60827</v>
      </c>
      <c r="E60" s="24">
        <f t="shared" si="3"/>
        <v>26248.672464530555</v>
      </c>
      <c r="F60" s="24">
        <f t="shared" si="4"/>
        <v>23077.350518684136</v>
      </c>
      <c r="G60" s="21">
        <f t="shared" si="5"/>
        <v>87.918162527526761</v>
      </c>
    </row>
    <row r="61" spans="1:7">
      <c r="A61" s="13">
        <v>2007</v>
      </c>
      <c r="B61" s="27">
        <v>1480956</v>
      </c>
      <c r="C61" s="27">
        <v>1637432</v>
      </c>
      <c r="D61" s="25">
        <v>61319</v>
      </c>
      <c r="E61" s="24">
        <f t="shared" si="3"/>
        <v>26703.501361731272</v>
      </c>
      <c r="F61" s="24">
        <f t="shared" si="4"/>
        <v>24151.665878438984</v>
      </c>
      <c r="G61" s="21">
        <f t="shared" si="5"/>
        <v>90.443816903541645</v>
      </c>
    </row>
    <row r="62" spans="1:7">
      <c r="A62" s="13">
        <v>2008</v>
      </c>
      <c r="B62" s="27">
        <v>1518675</v>
      </c>
      <c r="C62" s="27">
        <v>1631995</v>
      </c>
      <c r="D62" s="25">
        <v>61824</v>
      </c>
      <c r="E62" s="24">
        <f t="shared" si="3"/>
        <v>26397.434653209111</v>
      </c>
      <c r="F62" s="24">
        <f t="shared" si="4"/>
        <v>24564.489518633542</v>
      </c>
      <c r="G62" s="21">
        <f t="shared" si="5"/>
        <v>93.05635127558601</v>
      </c>
    </row>
    <row r="63" spans="1:7">
      <c r="A63" s="13">
        <v>2009</v>
      </c>
      <c r="B63" s="27">
        <v>1482144</v>
      </c>
      <c r="C63" s="27">
        <v>1561646</v>
      </c>
      <c r="D63" s="25">
        <v>62260</v>
      </c>
      <c r="E63" s="24">
        <f t="shared" si="3"/>
        <v>25082.653389013813</v>
      </c>
      <c r="F63" s="24">
        <f t="shared" si="4"/>
        <v>23805.717956954704</v>
      </c>
      <c r="G63" s="21">
        <f t="shared" si="5"/>
        <v>94.909089511963657</v>
      </c>
    </row>
    <row r="64" spans="1:7">
      <c r="A64" s="13">
        <v>2010</v>
      </c>
      <c r="B64" s="27">
        <v>1558365</v>
      </c>
      <c r="C64" s="27">
        <v>1591494</v>
      </c>
      <c r="D64" s="25">
        <v>62759</v>
      </c>
      <c r="E64" s="24">
        <f t="shared" si="3"/>
        <v>25358.81706209468</v>
      </c>
      <c r="F64" s="24">
        <f t="shared" si="4"/>
        <v>24830.940582227249</v>
      </c>
      <c r="G64" s="21">
        <f t="shared" si="5"/>
        <v>97.91837104004162</v>
      </c>
    </row>
    <row r="65" spans="1:7">
      <c r="A65" s="13">
        <v>2011</v>
      </c>
      <c r="B65" s="29">
        <v>1617677</v>
      </c>
      <c r="C65" s="29">
        <v>1617677</v>
      </c>
      <c r="D65" s="25">
        <v>63285</v>
      </c>
      <c r="E65" s="24">
        <f t="shared" si="3"/>
        <v>25561.77609228095</v>
      </c>
      <c r="F65" s="24">
        <f t="shared" si="4"/>
        <v>25561.77609228095</v>
      </c>
      <c r="G65" s="21">
        <f t="shared" si="5"/>
        <v>100</v>
      </c>
    </row>
    <row r="66" spans="1:7">
      <c r="A66" s="11">
        <v>2012</v>
      </c>
      <c r="B66" s="28">
        <v>1655384</v>
      </c>
      <c r="C66" s="30">
        <v>1628338</v>
      </c>
      <c r="D66" s="25">
        <v>63705</v>
      </c>
      <c r="E66" s="24">
        <f t="shared" si="3"/>
        <v>25560.599638960834</v>
      </c>
      <c r="F66" s="24">
        <f t="shared" si="4"/>
        <v>25985.150302174083</v>
      </c>
      <c r="G66" s="21">
        <f t="shared" si="5"/>
        <v>101.6609573688018</v>
      </c>
    </row>
    <row r="67" spans="1:7">
      <c r="A67" s="11">
        <v>2013</v>
      </c>
      <c r="B67" s="29">
        <v>1713122</v>
      </c>
      <c r="C67" s="30">
        <v>1655447</v>
      </c>
      <c r="D67" s="25">
        <v>64106</v>
      </c>
      <c r="E67" s="24">
        <f t="shared" si="3"/>
        <v>25823.589055626617</v>
      </c>
      <c r="F67" s="24">
        <f t="shared" si="4"/>
        <v>26723.270832683367</v>
      </c>
      <c r="G67" s="21">
        <f t="shared" si="5"/>
        <v>103.48395327666789</v>
      </c>
    </row>
    <row r="68" spans="1:7">
      <c r="A68" s="11">
        <v>2014</v>
      </c>
      <c r="B68" s="29">
        <v>1791490</v>
      </c>
      <c r="C68" s="30">
        <v>1702153</v>
      </c>
      <c r="D68" s="25">
        <v>64511</v>
      </c>
      <c r="E68" s="24">
        <f t="shared" si="3"/>
        <v>26385.469144797011</v>
      </c>
      <c r="F68" s="24">
        <f t="shared" si="4"/>
        <v>27770.302739067756</v>
      </c>
      <c r="G68" s="21">
        <f t="shared" si="5"/>
        <v>105.24847061339375</v>
      </c>
    </row>
  </sheetData>
  <mergeCells count="2">
    <mergeCell ref="K4:L8"/>
    <mergeCell ref="K11:L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tabSelected="1" workbookViewId="0">
      <selection activeCell="K59" sqref="K59"/>
    </sheetView>
  </sheetViews>
  <sheetFormatPr baseColWidth="10" defaultRowHeight="12" x14ac:dyDescent="0"/>
  <cols>
    <col min="1" max="1" width="9.1640625" style="34" bestFit="1" customWidth="1"/>
    <col min="2" max="3" width="11.5" style="26" bestFit="1" customWidth="1"/>
    <col min="4" max="4" width="10.1640625" style="25" bestFit="1" customWidth="1"/>
    <col min="5" max="6" width="9" style="25" bestFit="1" customWidth="1"/>
    <col min="7" max="7" width="16.33203125" style="25" bestFit="1" customWidth="1"/>
    <col min="8" max="8" width="10.83203125" style="34"/>
    <col min="9" max="9" width="11" style="34" bestFit="1" customWidth="1"/>
    <col min="10" max="11" width="10.83203125" style="34"/>
    <col min="12" max="12" width="56.83203125" style="34" customWidth="1"/>
    <col min="13" max="16384" width="10.83203125" style="34"/>
  </cols>
  <sheetData>
    <row r="1" spans="1:12" ht="36">
      <c r="A1" s="34" t="s">
        <v>103</v>
      </c>
      <c r="B1" s="26" t="s">
        <v>0</v>
      </c>
      <c r="C1" s="26" t="s">
        <v>8</v>
      </c>
      <c r="D1" s="19" t="s">
        <v>3</v>
      </c>
      <c r="E1" s="20" t="s">
        <v>9</v>
      </c>
      <c r="F1" s="20" t="s">
        <v>4</v>
      </c>
      <c r="G1" s="21" t="s">
        <v>10</v>
      </c>
    </row>
    <row r="2" spans="1:12">
      <c r="A2" s="34">
        <v>1948</v>
      </c>
      <c r="B2" s="35">
        <v>11577</v>
      </c>
      <c r="C2" s="35">
        <v>325962</v>
      </c>
      <c r="D2" s="19">
        <v>49732</v>
      </c>
      <c r="E2" s="38">
        <f t="shared" ref="E2:E8" si="0">(C2*1000000)/(D2*1000)</f>
        <v>6554.3714308694607</v>
      </c>
      <c r="F2" s="38">
        <f t="shared" ref="F2:F8" si="1">(B2*1000000)/(D2*1000)</f>
        <v>232.78774229872116</v>
      </c>
      <c r="G2" s="23">
        <f t="shared" ref="G2:G65" si="2">(B2/C2)*100</f>
        <v>3.5516409888269185</v>
      </c>
    </row>
    <row r="3" spans="1:12">
      <c r="A3" s="34">
        <v>1949</v>
      </c>
      <c r="B3" s="35">
        <v>12331</v>
      </c>
      <c r="C3" s="35">
        <v>336994</v>
      </c>
      <c r="D3" s="19">
        <v>50028</v>
      </c>
      <c r="E3" s="39">
        <f t="shared" si="0"/>
        <v>6736.1077796434001</v>
      </c>
      <c r="F3" s="39">
        <f t="shared" si="1"/>
        <v>246.48197009674581</v>
      </c>
      <c r="G3" s="21">
        <f t="shared" si="2"/>
        <v>3.6591155925624785</v>
      </c>
    </row>
    <row r="4" spans="1:12">
      <c r="A4" s="34">
        <v>1950</v>
      </c>
      <c r="B4" s="35">
        <v>12898</v>
      </c>
      <c r="C4" s="35">
        <v>348137</v>
      </c>
      <c r="D4" s="19">
        <v>50280</v>
      </c>
      <c r="E4" s="39">
        <f t="shared" si="0"/>
        <v>6923.9657915672233</v>
      </c>
      <c r="F4" s="39">
        <f t="shared" si="1"/>
        <v>256.52346857597456</v>
      </c>
      <c r="G4" s="21">
        <f t="shared" si="2"/>
        <v>3.7048633153040327</v>
      </c>
      <c r="K4" s="48"/>
      <c r="L4" s="48"/>
    </row>
    <row r="5" spans="1:12">
      <c r="A5" s="34">
        <v>1951</v>
      </c>
      <c r="B5" s="35">
        <v>14477</v>
      </c>
      <c r="C5" s="35">
        <v>361238</v>
      </c>
      <c r="D5" s="19">
        <v>50289</v>
      </c>
      <c r="E5" s="39">
        <f t="shared" si="0"/>
        <v>7183.2408677842077</v>
      </c>
      <c r="F5" s="39">
        <f t="shared" si="1"/>
        <v>287.87607627910677</v>
      </c>
      <c r="G5" s="21">
        <f t="shared" si="2"/>
        <v>4.0076071731102489</v>
      </c>
      <c r="K5" s="48"/>
      <c r="L5" s="48"/>
    </row>
    <row r="6" spans="1:12">
      <c r="A6" s="34">
        <v>1952</v>
      </c>
      <c r="B6" s="35">
        <v>15715</v>
      </c>
      <c r="C6" s="35">
        <v>367027</v>
      </c>
      <c r="D6" s="19">
        <v>50451</v>
      </c>
      <c r="E6" s="39">
        <f t="shared" si="0"/>
        <v>7274.9202196190363</v>
      </c>
      <c r="F6" s="39">
        <f t="shared" si="1"/>
        <v>311.49035698004002</v>
      </c>
      <c r="G6" s="21">
        <f t="shared" si="2"/>
        <v>4.2817013462224853</v>
      </c>
      <c r="K6" s="48"/>
      <c r="L6" s="48"/>
    </row>
    <row r="7" spans="1:12">
      <c r="A7" s="34">
        <v>1953</v>
      </c>
      <c r="B7" s="35">
        <v>16843</v>
      </c>
      <c r="C7" s="35">
        <v>387296</v>
      </c>
      <c r="D7" s="19">
        <v>50593</v>
      </c>
      <c r="E7" s="39">
        <f t="shared" si="0"/>
        <v>7655.1301563457391</v>
      </c>
      <c r="F7" s="39">
        <f t="shared" si="1"/>
        <v>332.91166762200305</v>
      </c>
      <c r="G7" s="21">
        <f t="shared" si="2"/>
        <v>4.3488701148475588</v>
      </c>
      <c r="K7" s="48"/>
      <c r="L7" s="48"/>
    </row>
    <row r="8" spans="1:12">
      <c r="A8" s="34">
        <v>1954</v>
      </c>
      <c r="B8" s="35">
        <v>17756</v>
      </c>
      <c r="C8" s="35">
        <v>403966</v>
      </c>
      <c r="D8" s="19">
        <v>50765</v>
      </c>
      <c r="E8" s="39">
        <f t="shared" si="0"/>
        <v>7957.5691913720084</v>
      </c>
      <c r="F8" s="39">
        <f t="shared" si="1"/>
        <v>349.7685413178371</v>
      </c>
      <c r="G8" s="21">
        <f t="shared" si="2"/>
        <v>4.395419416485546</v>
      </c>
      <c r="K8" s="48"/>
      <c r="L8" s="48"/>
    </row>
    <row r="9" spans="1:12">
      <c r="A9" s="34">
        <v>1955</v>
      </c>
      <c r="B9" s="35">
        <v>19292</v>
      </c>
      <c r="C9" s="35">
        <v>419432</v>
      </c>
      <c r="D9" s="19">
        <v>50946</v>
      </c>
      <c r="E9" s="35">
        <v>8233</v>
      </c>
      <c r="F9" s="35">
        <v>379</v>
      </c>
      <c r="G9" s="21">
        <f t="shared" si="2"/>
        <v>4.5995536821224894</v>
      </c>
      <c r="K9" s="37"/>
      <c r="L9" s="37"/>
    </row>
    <row r="10" spans="1:12" ht="12" customHeight="1">
      <c r="A10" s="34">
        <v>1956</v>
      </c>
      <c r="B10" s="35">
        <v>20933</v>
      </c>
      <c r="C10" s="35">
        <v>426292</v>
      </c>
      <c r="D10" s="19">
        <v>51184</v>
      </c>
      <c r="E10" s="35">
        <v>8329</v>
      </c>
      <c r="F10" s="35">
        <v>409</v>
      </c>
      <c r="G10" s="21">
        <f t="shared" si="2"/>
        <v>4.9104838936691282</v>
      </c>
      <c r="K10" s="37"/>
      <c r="L10" s="37"/>
    </row>
    <row r="11" spans="1:12">
      <c r="A11" s="34">
        <v>1957</v>
      </c>
      <c r="B11" s="35">
        <v>22180</v>
      </c>
      <c r="C11" s="35">
        <v>434485</v>
      </c>
      <c r="D11" s="19">
        <v>51430</v>
      </c>
      <c r="E11" s="35">
        <v>8448</v>
      </c>
      <c r="F11" s="35">
        <v>431</v>
      </c>
      <c r="G11" s="21">
        <f t="shared" si="2"/>
        <v>5.1048943001484517</v>
      </c>
      <c r="K11" s="48"/>
      <c r="L11" s="48"/>
    </row>
    <row r="12" spans="1:12">
      <c r="A12" s="34">
        <v>1958</v>
      </c>
      <c r="B12" s="35">
        <v>23270</v>
      </c>
      <c r="C12" s="35">
        <v>439952</v>
      </c>
      <c r="D12" s="19">
        <v>51652</v>
      </c>
      <c r="E12" s="35">
        <v>8517</v>
      </c>
      <c r="F12" s="35">
        <v>451</v>
      </c>
      <c r="G12" s="21">
        <f t="shared" si="2"/>
        <v>5.2892133687311338</v>
      </c>
    </row>
    <row r="13" spans="1:12">
      <c r="A13" s="34">
        <v>1959</v>
      </c>
      <c r="B13" s="35">
        <v>24378</v>
      </c>
      <c r="C13" s="35">
        <v>458027</v>
      </c>
      <c r="D13" s="19">
        <v>51956</v>
      </c>
      <c r="E13" s="35">
        <v>8816</v>
      </c>
      <c r="F13" s="35">
        <v>469</v>
      </c>
      <c r="G13" s="21">
        <f t="shared" si="2"/>
        <v>5.3223936580157938</v>
      </c>
    </row>
    <row r="14" spans="1:12">
      <c r="A14" s="34">
        <v>1960</v>
      </c>
      <c r="B14" s="35">
        <v>26155</v>
      </c>
      <c r="C14" s="35">
        <v>486830</v>
      </c>
      <c r="D14" s="19">
        <v>52372</v>
      </c>
      <c r="E14" s="35">
        <v>9295</v>
      </c>
      <c r="F14" s="35">
        <v>499</v>
      </c>
      <c r="G14" s="21">
        <f t="shared" si="2"/>
        <v>5.3725119651623769</v>
      </c>
    </row>
    <row r="15" spans="1:12">
      <c r="A15" s="34">
        <v>1961</v>
      </c>
      <c r="B15" s="35">
        <v>27765</v>
      </c>
      <c r="C15" s="35">
        <v>499866</v>
      </c>
      <c r="D15" s="19">
        <v>52807</v>
      </c>
      <c r="E15" s="35">
        <v>9466</v>
      </c>
      <c r="F15" s="35">
        <v>526</v>
      </c>
      <c r="G15" s="21">
        <f t="shared" si="2"/>
        <v>5.5544886029455887</v>
      </c>
      <c r="I15" s="15"/>
    </row>
    <row r="16" spans="1:12">
      <c r="A16" s="34">
        <v>1962</v>
      </c>
      <c r="B16" s="35">
        <v>29017</v>
      </c>
      <c r="C16" s="35">
        <v>505352</v>
      </c>
      <c r="D16" s="19">
        <v>53292</v>
      </c>
      <c r="E16" s="35">
        <v>9483</v>
      </c>
      <c r="F16" s="35">
        <v>544</v>
      </c>
      <c r="G16" s="21">
        <f t="shared" si="2"/>
        <v>5.7419382925168989</v>
      </c>
    </row>
    <row r="17" spans="1:7">
      <c r="A17" s="34">
        <v>1963</v>
      </c>
      <c r="B17" s="35">
        <v>30915</v>
      </c>
      <c r="C17" s="35">
        <v>530028</v>
      </c>
      <c r="D17" s="19">
        <v>53625</v>
      </c>
      <c r="E17" s="35">
        <v>9884</v>
      </c>
      <c r="F17" s="35">
        <v>577</v>
      </c>
      <c r="G17" s="21">
        <f t="shared" si="2"/>
        <v>5.8327107247164296</v>
      </c>
    </row>
    <row r="18" spans="1:7">
      <c r="A18" s="34">
        <v>1964</v>
      </c>
      <c r="B18" s="35">
        <v>33717</v>
      </c>
      <c r="C18" s="35">
        <v>559540</v>
      </c>
      <c r="D18" s="19">
        <v>53991</v>
      </c>
      <c r="E18" s="35">
        <v>10364</v>
      </c>
      <c r="F18" s="35">
        <v>624</v>
      </c>
      <c r="G18" s="21">
        <f t="shared" si="2"/>
        <v>6.0258426564678125</v>
      </c>
    </row>
    <row r="19" spans="1:7">
      <c r="A19" s="34">
        <v>1965</v>
      </c>
      <c r="B19" s="35">
        <v>36366</v>
      </c>
      <c r="C19" s="35">
        <v>571561</v>
      </c>
      <c r="D19" s="19">
        <v>54350</v>
      </c>
      <c r="E19" s="35">
        <v>10516</v>
      </c>
      <c r="F19" s="35">
        <v>669</v>
      </c>
      <c r="G19" s="21">
        <f t="shared" si="2"/>
        <v>6.3625754731341004</v>
      </c>
    </row>
    <row r="20" spans="1:7">
      <c r="A20" s="34">
        <v>1966</v>
      </c>
      <c r="B20" s="35">
        <v>38776</v>
      </c>
      <c r="C20" s="35">
        <v>580500</v>
      </c>
      <c r="D20" s="19">
        <v>54643</v>
      </c>
      <c r="E20" s="35">
        <v>10624</v>
      </c>
      <c r="F20" s="35">
        <v>710</v>
      </c>
      <c r="G20" s="21">
        <f t="shared" si="2"/>
        <v>6.6797588285960385</v>
      </c>
    </row>
    <row r="21" spans="1:7">
      <c r="A21" s="34">
        <v>1967</v>
      </c>
      <c r="B21" s="35">
        <v>40960</v>
      </c>
      <c r="C21" s="35">
        <v>596705</v>
      </c>
      <c r="D21" s="19">
        <v>54959</v>
      </c>
      <c r="E21" s="35">
        <v>10857</v>
      </c>
      <c r="F21" s="35">
        <v>745</v>
      </c>
      <c r="G21" s="21">
        <f t="shared" si="2"/>
        <v>6.8643634626825651</v>
      </c>
    </row>
    <row r="22" spans="1:7">
      <c r="A22" s="34">
        <v>1968</v>
      </c>
      <c r="B22" s="35">
        <v>44900</v>
      </c>
      <c r="C22" s="35">
        <v>629490</v>
      </c>
      <c r="D22" s="19">
        <v>55214</v>
      </c>
      <c r="E22" s="35">
        <v>11401</v>
      </c>
      <c r="F22" s="35">
        <v>813</v>
      </c>
      <c r="G22" s="21">
        <f t="shared" si="2"/>
        <v>7.1327582646269203</v>
      </c>
    </row>
    <row r="23" spans="1:7">
      <c r="A23" s="34">
        <v>1969</v>
      </c>
      <c r="B23" s="35">
        <v>48527</v>
      </c>
      <c r="C23" s="35">
        <v>641741</v>
      </c>
      <c r="D23" s="19">
        <v>55461</v>
      </c>
      <c r="E23" s="35">
        <v>11571</v>
      </c>
      <c r="F23" s="35">
        <v>875</v>
      </c>
      <c r="G23" s="21">
        <f t="shared" si="2"/>
        <v>7.561773363397382</v>
      </c>
    </row>
    <row r="24" spans="1:7">
      <c r="A24" s="34">
        <v>1970</v>
      </c>
      <c r="B24" s="35">
        <v>54451</v>
      </c>
      <c r="C24" s="35">
        <v>659138</v>
      </c>
      <c r="D24" s="19">
        <v>55632</v>
      </c>
      <c r="E24" s="35">
        <v>11848</v>
      </c>
      <c r="F24" s="35">
        <v>979</v>
      </c>
      <c r="G24" s="21">
        <f t="shared" si="2"/>
        <v>8.2609408045052781</v>
      </c>
    </row>
    <row r="25" spans="1:7">
      <c r="A25" s="34">
        <v>1971</v>
      </c>
      <c r="B25" s="35">
        <v>60860</v>
      </c>
      <c r="C25" s="35">
        <v>682087</v>
      </c>
      <c r="D25" s="19">
        <v>55928</v>
      </c>
      <c r="E25" s="35">
        <v>12196</v>
      </c>
      <c r="F25" s="35">
        <v>1088</v>
      </c>
      <c r="G25" s="21">
        <f t="shared" si="2"/>
        <v>8.9226154434844833</v>
      </c>
    </row>
    <row r="26" spans="1:7">
      <c r="A26" s="34">
        <v>1972</v>
      </c>
      <c r="B26" s="35">
        <v>68054</v>
      </c>
      <c r="C26" s="35">
        <v>710920</v>
      </c>
      <c r="D26" s="19">
        <v>56097</v>
      </c>
      <c r="E26" s="35">
        <v>12673</v>
      </c>
      <c r="F26" s="35">
        <v>1213</v>
      </c>
      <c r="G26" s="21">
        <f t="shared" si="2"/>
        <v>9.5726664040961005</v>
      </c>
    </row>
    <row r="27" spans="1:7">
      <c r="A27" s="34">
        <v>1973</v>
      </c>
      <c r="B27" s="35">
        <v>78594</v>
      </c>
      <c r="C27" s="35">
        <v>757414</v>
      </c>
      <c r="D27" s="19">
        <v>56223</v>
      </c>
      <c r="E27" s="35">
        <v>13472</v>
      </c>
      <c r="F27" s="35">
        <v>1398</v>
      </c>
      <c r="G27" s="21">
        <f t="shared" si="2"/>
        <v>10.376623616674632</v>
      </c>
    </row>
    <row r="28" spans="1:7">
      <c r="A28" s="34">
        <v>1974</v>
      </c>
      <c r="B28" s="35">
        <v>88183</v>
      </c>
      <c r="C28" s="35">
        <v>738320</v>
      </c>
      <c r="D28" s="19">
        <v>56236</v>
      </c>
      <c r="E28" s="35">
        <v>13129</v>
      </c>
      <c r="F28" s="35">
        <v>1568</v>
      </c>
      <c r="G28" s="21">
        <f t="shared" si="2"/>
        <v>11.943737132950483</v>
      </c>
    </row>
    <row r="29" spans="1:7">
      <c r="A29" s="34">
        <v>1975</v>
      </c>
      <c r="B29" s="35">
        <v>109274</v>
      </c>
      <c r="C29" s="35">
        <v>726879</v>
      </c>
      <c r="D29" s="19">
        <v>56226</v>
      </c>
      <c r="E29" s="35">
        <v>12928</v>
      </c>
      <c r="F29" s="35">
        <v>1943</v>
      </c>
      <c r="G29" s="21">
        <f t="shared" si="2"/>
        <v>15.033313660182781</v>
      </c>
    </row>
    <row r="30" spans="1:7">
      <c r="A30" s="34">
        <v>1976</v>
      </c>
      <c r="B30" s="35">
        <v>129450</v>
      </c>
      <c r="C30" s="35">
        <v>748891</v>
      </c>
      <c r="D30" s="19">
        <v>56216</v>
      </c>
      <c r="E30" s="35">
        <v>13322</v>
      </c>
      <c r="F30" s="35">
        <v>2303</v>
      </c>
      <c r="G30" s="21">
        <f t="shared" si="2"/>
        <v>17.285559580766758</v>
      </c>
    </row>
    <row r="31" spans="1:7">
      <c r="A31" s="34">
        <v>1977</v>
      </c>
      <c r="B31" s="35">
        <v>150816</v>
      </c>
      <c r="C31" s="35">
        <v>768340</v>
      </c>
      <c r="D31" s="19">
        <v>56190</v>
      </c>
      <c r="E31" s="35">
        <v>13674</v>
      </c>
      <c r="F31" s="35">
        <v>2684</v>
      </c>
      <c r="G31" s="21">
        <f t="shared" si="2"/>
        <v>19.628810162167788</v>
      </c>
    </row>
    <row r="32" spans="1:7">
      <c r="A32" s="34">
        <v>1978</v>
      </c>
      <c r="B32" s="35">
        <v>175163</v>
      </c>
      <c r="C32" s="35">
        <v>800072</v>
      </c>
      <c r="D32" s="19">
        <v>56178</v>
      </c>
      <c r="E32" s="35">
        <v>14242</v>
      </c>
      <c r="F32" s="35">
        <v>3118</v>
      </c>
      <c r="G32" s="21">
        <f t="shared" si="2"/>
        <v>21.893404593586578</v>
      </c>
    </row>
    <row r="33" spans="1:7">
      <c r="A33" s="34">
        <v>1979</v>
      </c>
      <c r="B33" s="35">
        <v>207293</v>
      </c>
      <c r="C33" s="35">
        <v>829484</v>
      </c>
      <c r="D33" s="19">
        <v>56240</v>
      </c>
      <c r="E33" s="35">
        <v>14749</v>
      </c>
      <c r="F33" s="35">
        <v>3686</v>
      </c>
      <c r="G33" s="21">
        <f t="shared" si="2"/>
        <v>24.990596563646797</v>
      </c>
    </row>
    <row r="34" spans="1:7">
      <c r="A34" s="34">
        <v>1980</v>
      </c>
      <c r="B34" s="35">
        <v>243097</v>
      </c>
      <c r="C34" s="35">
        <v>811490</v>
      </c>
      <c r="D34" s="19">
        <v>56330</v>
      </c>
      <c r="E34" s="35">
        <v>14406</v>
      </c>
      <c r="F34" s="35">
        <v>4316</v>
      </c>
      <c r="G34" s="21">
        <f t="shared" si="2"/>
        <v>29.95686946234704</v>
      </c>
    </row>
    <row r="35" spans="1:7">
      <c r="A35" s="34">
        <v>1981</v>
      </c>
      <c r="B35" s="35">
        <v>269085</v>
      </c>
      <c r="C35" s="35">
        <v>804618</v>
      </c>
      <c r="D35" s="19">
        <v>56357</v>
      </c>
      <c r="E35" s="35">
        <v>14277</v>
      </c>
      <c r="F35" s="35">
        <v>4775</v>
      </c>
      <c r="G35" s="21">
        <f t="shared" si="2"/>
        <v>33.442577720110663</v>
      </c>
    </row>
    <row r="36" spans="1:7">
      <c r="A36" s="34">
        <v>1982</v>
      </c>
      <c r="B36" s="35">
        <v>294814</v>
      </c>
      <c r="C36" s="35">
        <v>821317</v>
      </c>
      <c r="D36" s="19">
        <v>56291</v>
      </c>
      <c r="E36" s="35">
        <v>14591</v>
      </c>
      <c r="F36" s="35">
        <v>5237</v>
      </c>
      <c r="G36" s="21">
        <f t="shared" si="2"/>
        <v>35.895275514813399</v>
      </c>
    </row>
    <row r="37" spans="1:7">
      <c r="A37" s="34">
        <v>1983</v>
      </c>
      <c r="B37" s="35">
        <v>323001</v>
      </c>
      <c r="C37" s="35">
        <v>855827</v>
      </c>
      <c r="D37" s="19">
        <v>56316</v>
      </c>
      <c r="E37" s="35">
        <v>15197</v>
      </c>
      <c r="F37" s="35">
        <v>5736</v>
      </c>
      <c r="G37" s="21">
        <f t="shared" si="2"/>
        <v>37.741389322842117</v>
      </c>
    </row>
    <row r="38" spans="1:7">
      <c r="A38" s="34">
        <v>1984</v>
      </c>
      <c r="B38" s="35">
        <v>346946</v>
      </c>
      <c r="C38" s="35">
        <v>875172</v>
      </c>
      <c r="D38" s="19">
        <v>56409</v>
      </c>
      <c r="E38" s="35">
        <v>15515</v>
      </c>
      <c r="F38" s="35">
        <v>6151</v>
      </c>
      <c r="G38" s="21">
        <f t="shared" si="2"/>
        <v>39.643178712298841</v>
      </c>
    </row>
    <row r="39" spans="1:7">
      <c r="A39" s="34">
        <v>1985</v>
      </c>
      <c r="B39" s="35">
        <v>382032</v>
      </c>
      <c r="C39" s="35">
        <v>911170</v>
      </c>
      <c r="D39" s="19">
        <v>56554</v>
      </c>
      <c r="E39" s="35">
        <v>16112</v>
      </c>
      <c r="F39" s="35">
        <v>6755</v>
      </c>
      <c r="G39" s="21">
        <f t="shared" si="2"/>
        <v>41.927631506744078</v>
      </c>
    </row>
    <row r="40" spans="1:7">
      <c r="A40" s="34">
        <v>1986</v>
      </c>
      <c r="B40" s="35">
        <v>411217</v>
      </c>
      <c r="C40" s="35">
        <v>940039</v>
      </c>
      <c r="D40" s="19">
        <v>56684</v>
      </c>
      <c r="E40" s="35">
        <v>16584</v>
      </c>
      <c r="F40" s="35">
        <v>7255</v>
      </c>
      <c r="G40" s="21">
        <f t="shared" si="2"/>
        <v>43.744674423082444</v>
      </c>
    </row>
    <row r="41" spans="1:7">
      <c r="A41" s="34">
        <v>1987</v>
      </c>
      <c r="B41" s="35">
        <v>456773</v>
      </c>
      <c r="C41" s="35">
        <v>992306</v>
      </c>
      <c r="D41" s="19">
        <v>56804</v>
      </c>
      <c r="E41" s="35">
        <v>17469</v>
      </c>
      <c r="F41" s="35">
        <v>8041</v>
      </c>
      <c r="G41" s="21">
        <f t="shared" si="2"/>
        <v>46.031466100174747</v>
      </c>
    </row>
    <row r="42" spans="1:7">
      <c r="A42" s="34">
        <v>1988</v>
      </c>
      <c r="B42" s="35">
        <v>512525</v>
      </c>
      <c r="C42" s="35">
        <v>1051051</v>
      </c>
      <c r="D42" s="19">
        <v>56916</v>
      </c>
      <c r="E42" s="35">
        <v>18467</v>
      </c>
      <c r="F42" s="35">
        <v>9005</v>
      </c>
      <c r="G42" s="21">
        <f t="shared" si="2"/>
        <v>48.763095225636057</v>
      </c>
    </row>
    <row r="43" spans="1:7">
      <c r="A43" s="34">
        <v>1989</v>
      </c>
      <c r="B43" s="35">
        <v>567453</v>
      </c>
      <c r="C43" s="35">
        <v>1077528</v>
      </c>
      <c r="D43" s="19">
        <v>57076</v>
      </c>
      <c r="E43" s="35">
        <v>18878</v>
      </c>
      <c r="F43" s="35">
        <v>9942</v>
      </c>
      <c r="G43" s="21">
        <f t="shared" si="2"/>
        <v>52.662483016682629</v>
      </c>
    </row>
    <row r="44" spans="1:7">
      <c r="A44" s="34">
        <v>1990</v>
      </c>
      <c r="B44" s="35">
        <v>616821</v>
      </c>
      <c r="C44" s="35">
        <v>1083493</v>
      </c>
      <c r="D44" s="19">
        <v>57237</v>
      </c>
      <c r="E44" s="35">
        <v>18930</v>
      </c>
      <c r="F44" s="35">
        <v>10776</v>
      </c>
      <c r="G44" s="21">
        <f t="shared" si="2"/>
        <v>56.92893262808343</v>
      </c>
    </row>
    <row r="45" spans="1:7">
      <c r="A45" s="34">
        <v>1991</v>
      </c>
      <c r="B45" s="35">
        <v>649091</v>
      </c>
      <c r="C45" s="35">
        <v>1069873</v>
      </c>
      <c r="D45" s="19">
        <v>57439</v>
      </c>
      <c r="E45" s="35">
        <v>18626</v>
      </c>
      <c r="F45" s="35">
        <v>11301</v>
      </c>
      <c r="G45" s="21">
        <f t="shared" si="2"/>
        <v>60.669911288536113</v>
      </c>
    </row>
    <row r="46" spans="1:7">
      <c r="A46" s="34">
        <v>1992</v>
      </c>
      <c r="B46" s="35">
        <v>673316</v>
      </c>
      <c r="C46" s="35">
        <v>1074649</v>
      </c>
      <c r="D46" s="19">
        <v>57585</v>
      </c>
      <c r="E46" s="35">
        <v>18662</v>
      </c>
      <c r="F46" s="35">
        <v>11693</v>
      </c>
      <c r="G46" s="21">
        <f t="shared" si="2"/>
        <v>62.654503935703652</v>
      </c>
    </row>
    <row r="47" spans="1:7">
      <c r="A47" s="34">
        <v>1993</v>
      </c>
      <c r="B47" s="35">
        <v>708896</v>
      </c>
      <c r="C47" s="35">
        <v>1102966</v>
      </c>
      <c r="D47" s="19">
        <v>57714</v>
      </c>
      <c r="E47" s="35">
        <v>19111</v>
      </c>
      <c r="F47" s="35">
        <v>12283</v>
      </c>
      <c r="G47" s="21">
        <f t="shared" si="2"/>
        <v>64.271790789561962</v>
      </c>
    </row>
    <row r="48" spans="1:7">
      <c r="A48" s="34">
        <v>1994</v>
      </c>
      <c r="B48" s="35">
        <v>746424</v>
      </c>
      <c r="C48" s="35">
        <v>1147349</v>
      </c>
      <c r="D48" s="19">
        <v>57862</v>
      </c>
      <c r="E48" s="35">
        <v>19829</v>
      </c>
      <c r="F48" s="35">
        <v>12900</v>
      </c>
      <c r="G48" s="21">
        <f t="shared" si="2"/>
        <v>65.056403936378558</v>
      </c>
    </row>
    <row r="49" spans="1:7">
      <c r="A49" s="34">
        <v>1995</v>
      </c>
      <c r="B49" s="35">
        <v>784243</v>
      </c>
      <c r="C49" s="35">
        <v>1176282</v>
      </c>
      <c r="D49" s="19">
        <v>58025</v>
      </c>
      <c r="E49" s="35">
        <v>20272</v>
      </c>
      <c r="F49" s="35">
        <v>13516</v>
      </c>
      <c r="G49" s="21">
        <f t="shared" si="2"/>
        <v>66.671342416189319</v>
      </c>
    </row>
    <row r="50" spans="1:7">
      <c r="A50" s="34">
        <v>1996</v>
      </c>
      <c r="B50" s="35">
        <v>837515</v>
      </c>
      <c r="C50" s="35">
        <v>1207663</v>
      </c>
      <c r="D50" s="19">
        <v>58164</v>
      </c>
      <c r="E50" s="35">
        <v>20763</v>
      </c>
      <c r="F50" s="35">
        <v>14399</v>
      </c>
      <c r="G50" s="21">
        <f t="shared" si="2"/>
        <v>69.350058749833352</v>
      </c>
    </row>
    <row r="51" spans="1:7">
      <c r="A51" s="34">
        <v>1997</v>
      </c>
      <c r="B51" s="35">
        <v>883488</v>
      </c>
      <c r="C51" s="35">
        <v>1245088</v>
      </c>
      <c r="D51" s="19">
        <v>58314</v>
      </c>
      <c r="E51" s="35">
        <v>21351</v>
      </c>
      <c r="F51" s="35">
        <v>15151</v>
      </c>
      <c r="G51" s="21">
        <f t="shared" si="2"/>
        <v>70.957876069803902</v>
      </c>
    </row>
    <row r="52" spans="1:7">
      <c r="A52" s="34">
        <v>1998</v>
      </c>
      <c r="B52" s="35">
        <v>928103</v>
      </c>
      <c r="C52" s="35">
        <v>1287128</v>
      </c>
      <c r="D52" s="19">
        <v>58475</v>
      </c>
      <c r="E52" s="35">
        <v>22012</v>
      </c>
      <c r="F52" s="35">
        <v>15872</v>
      </c>
      <c r="G52" s="21">
        <f t="shared" si="2"/>
        <v>72.106503782063641</v>
      </c>
    </row>
    <row r="53" spans="1:7">
      <c r="A53" s="34">
        <v>1999</v>
      </c>
      <c r="B53" s="35">
        <v>967579</v>
      </c>
      <c r="C53" s="35">
        <v>1327193</v>
      </c>
      <c r="D53" s="19">
        <v>58684</v>
      </c>
      <c r="E53" s="35">
        <v>22616</v>
      </c>
      <c r="F53" s="35">
        <v>16488</v>
      </c>
      <c r="G53" s="21">
        <f t="shared" si="2"/>
        <v>72.904166914683842</v>
      </c>
    </row>
    <row r="54" spans="1:7">
      <c r="A54" s="34">
        <v>2000</v>
      </c>
      <c r="B54" s="35">
        <v>1027568</v>
      </c>
      <c r="C54" s="35">
        <v>1377611</v>
      </c>
      <c r="D54" s="25">
        <v>58886</v>
      </c>
      <c r="E54" s="35">
        <v>23395</v>
      </c>
      <c r="F54" s="35">
        <v>17450</v>
      </c>
      <c r="G54" s="21">
        <f t="shared" si="2"/>
        <v>74.590577456190459</v>
      </c>
    </row>
    <row r="55" spans="1:7">
      <c r="A55" s="34">
        <v>2001</v>
      </c>
      <c r="B55" s="35">
        <v>1067019</v>
      </c>
      <c r="C55" s="35">
        <v>1415605</v>
      </c>
      <c r="D55" s="25">
        <v>59113</v>
      </c>
      <c r="E55" s="35">
        <v>23947</v>
      </c>
      <c r="F55" s="35">
        <v>18050</v>
      </c>
      <c r="G55" s="21">
        <f t="shared" si="2"/>
        <v>75.375475503406676</v>
      </c>
    </row>
    <row r="56" spans="1:7">
      <c r="A56" s="34">
        <v>2002</v>
      </c>
      <c r="B56" s="35">
        <v>1121067</v>
      </c>
      <c r="C56" s="35">
        <v>1450910</v>
      </c>
      <c r="D56" s="25">
        <v>59366</v>
      </c>
      <c r="E56" s="35">
        <v>24440</v>
      </c>
      <c r="F56" s="35">
        <v>18884</v>
      </c>
      <c r="G56" s="21">
        <f t="shared" si="2"/>
        <v>77.266474143813184</v>
      </c>
    </row>
    <row r="57" spans="1:7">
      <c r="A57" s="34">
        <v>2003</v>
      </c>
      <c r="B57" s="35">
        <v>1190103</v>
      </c>
      <c r="C57" s="35">
        <v>1499322</v>
      </c>
      <c r="D57" s="25">
        <v>59637</v>
      </c>
      <c r="E57" s="35">
        <v>25141</v>
      </c>
      <c r="F57" s="35">
        <v>19956</v>
      </c>
      <c r="G57" s="21">
        <f t="shared" si="2"/>
        <v>79.376077987250241</v>
      </c>
    </row>
    <row r="58" spans="1:7">
      <c r="A58" s="34">
        <v>2004</v>
      </c>
      <c r="B58" s="35">
        <v>1255107</v>
      </c>
      <c r="C58" s="35">
        <v>1536631</v>
      </c>
      <c r="D58" s="25">
        <v>59950</v>
      </c>
      <c r="E58" s="35">
        <v>25632</v>
      </c>
      <c r="F58" s="35">
        <v>20936</v>
      </c>
      <c r="G58" s="21">
        <f t="shared" si="2"/>
        <v>81.679140925830595</v>
      </c>
    </row>
    <row r="59" spans="1:7">
      <c r="A59" s="34">
        <v>2005</v>
      </c>
      <c r="B59" s="35">
        <v>1330418</v>
      </c>
      <c r="C59" s="35">
        <v>1582675</v>
      </c>
      <c r="D59" s="25">
        <v>60413</v>
      </c>
      <c r="E59" s="35">
        <v>26198</v>
      </c>
      <c r="F59" s="35">
        <v>22022</v>
      </c>
      <c r="G59" s="21">
        <f t="shared" si="2"/>
        <v>84.061351825232606</v>
      </c>
    </row>
    <row r="60" spans="1:7">
      <c r="A60" s="34">
        <v>2006</v>
      </c>
      <c r="B60" s="35">
        <v>1406620</v>
      </c>
      <c r="C60" s="35">
        <v>1624802</v>
      </c>
      <c r="D60" s="25">
        <v>60827</v>
      </c>
      <c r="E60" s="35">
        <v>26712</v>
      </c>
      <c r="F60" s="35">
        <v>23125</v>
      </c>
      <c r="G60" s="21">
        <f t="shared" si="2"/>
        <v>86.571779207558833</v>
      </c>
    </row>
    <row r="61" spans="1:7">
      <c r="A61" s="34">
        <v>2007</v>
      </c>
      <c r="B61" s="35">
        <v>1484273</v>
      </c>
      <c r="C61" s="35">
        <v>1666821</v>
      </c>
      <c r="D61" s="25">
        <v>61319</v>
      </c>
      <c r="E61" s="35">
        <v>27183</v>
      </c>
      <c r="F61" s="35">
        <v>24206</v>
      </c>
      <c r="G61" s="21">
        <f t="shared" si="2"/>
        <v>89.04813414277838</v>
      </c>
    </row>
    <row r="62" spans="1:7">
      <c r="A62" s="34">
        <v>2008</v>
      </c>
      <c r="B62" s="35">
        <v>1519597</v>
      </c>
      <c r="C62" s="35">
        <v>1659039</v>
      </c>
      <c r="D62" s="25">
        <v>61824</v>
      </c>
      <c r="E62" s="35">
        <v>26835</v>
      </c>
      <c r="F62" s="35">
        <v>24579</v>
      </c>
      <c r="G62" s="21">
        <f t="shared" si="2"/>
        <v>91.595013739881949</v>
      </c>
    </row>
    <row r="63" spans="1:7">
      <c r="A63" s="34">
        <v>2009</v>
      </c>
      <c r="B63" s="35">
        <v>1485727</v>
      </c>
      <c r="C63" s="35">
        <v>1589493</v>
      </c>
      <c r="D63" s="25">
        <v>62260</v>
      </c>
      <c r="E63" s="35">
        <v>25530</v>
      </c>
      <c r="F63" s="35">
        <v>23863</v>
      </c>
      <c r="G63" s="21">
        <f t="shared" si="2"/>
        <v>93.471754829999256</v>
      </c>
    </row>
    <row r="64" spans="1:7">
      <c r="A64" s="34">
        <v>2010</v>
      </c>
      <c r="B64" s="35">
        <v>1555548</v>
      </c>
      <c r="C64" s="35">
        <v>1613974</v>
      </c>
      <c r="D64" s="25">
        <v>62759</v>
      </c>
      <c r="E64" s="35">
        <v>25717</v>
      </c>
      <c r="F64" s="35">
        <v>24786</v>
      </c>
      <c r="G64" s="21">
        <f t="shared" si="2"/>
        <v>96.379991251408015</v>
      </c>
    </row>
    <row r="65" spans="1:7">
      <c r="A65" s="34">
        <v>2011</v>
      </c>
      <c r="B65" s="35">
        <v>1619480</v>
      </c>
      <c r="C65" s="35">
        <v>1645808</v>
      </c>
      <c r="D65" s="25">
        <v>63285</v>
      </c>
      <c r="E65" s="35">
        <v>26006</v>
      </c>
      <c r="F65" s="35">
        <v>25590</v>
      </c>
      <c r="G65" s="21">
        <f t="shared" si="2"/>
        <v>98.400299427393719</v>
      </c>
    </row>
    <row r="66" spans="1:7">
      <c r="A66" s="34">
        <v>2012</v>
      </c>
      <c r="B66" s="35">
        <v>1665213</v>
      </c>
      <c r="C66" s="35">
        <v>1665213</v>
      </c>
      <c r="D66" s="25">
        <v>63705</v>
      </c>
      <c r="E66" s="35">
        <v>26139</v>
      </c>
      <c r="F66" s="35">
        <v>26139</v>
      </c>
      <c r="G66" s="21">
        <f t="shared" ref="G66:G69" si="3">(B66/C66)*100</f>
        <v>100</v>
      </c>
    </row>
    <row r="67" spans="1:7">
      <c r="A67" s="34">
        <v>2013</v>
      </c>
      <c r="B67" s="35">
        <v>1734949</v>
      </c>
      <c r="C67" s="35">
        <v>1701180</v>
      </c>
      <c r="D67" s="25">
        <v>64106</v>
      </c>
      <c r="E67" s="35">
        <v>26537</v>
      </c>
      <c r="F67" s="35">
        <v>27064</v>
      </c>
      <c r="G67" s="21">
        <f t="shared" si="3"/>
        <v>101.98503391763364</v>
      </c>
    </row>
    <row r="68" spans="1:7">
      <c r="A68" s="34">
        <v>2014</v>
      </c>
      <c r="B68" s="35">
        <v>1817234</v>
      </c>
      <c r="C68" s="35">
        <v>1749712</v>
      </c>
      <c r="D68" s="25">
        <v>64511</v>
      </c>
      <c r="E68" s="35">
        <v>27087</v>
      </c>
      <c r="F68" s="35">
        <v>28132</v>
      </c>
      <c r="G68" s="21">
        <f t="shared" si="3"/>
        <v>103.85903508691716</v>
      </c>
    </row>
    <row r="69" spans="1:7">
      <c r="A69" s="34">
        <v>2015</v>
      </c>
      <c r="B69" s="35">
        <v>1864640</v>
      </c>
      <c r="C69" s="35">
        <v>1790466</v>
      </c>
      <c r="D69" s="35">
        <v>65097</v>
      </c>
      <c r="E69" s="35">
        <v>27505</v>
      </c>
      <c r="F69" s="35">
        <v>28644</v>
      </c>
      <c r="G69" s="21">
        <f t="shared" si="3"/>
        <v>104.14272038675965</v>
      </c>
    </row>
  </sheetData>
  <mergeCells count="2">
    <mergeCell ref="K4:L8"/>
    <mergeCell ref="K11:L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topLeftCell="A20" workbookViewId="0">
      <selection activeCell="A69" sqref="A69:XFD69"/>
    </sheetView>
  </sheetViews>
  <sheetFormatPr baseColWidth="10" defaultRowHeight="12" x14ac:dyDescent="0"/>
  <cols>
    <col min="1" max="1" width="9.1640625" style="36" bestFit="1" customWidth="1"/>
    <col min="2" max="3" width="11.5" style="26" bestFit="1" customWidth="1"/>
    <col min="4" max="4" width="10.1640625" style="25" bestFit="1" customWidth="1"/>
    <col min="5" max="6" width="9" style="25" bestFit="1" customWidth="1"/>
    <col min="7" max="7" width="16.33203125" style="25" bestFit="1" customWidth="1"/>
    <col min="8" max="8" width="10.83203125" style="36"/>
    <col min="9" max="9" width="11" style="36" bestFit="1" customWidth="1"/>
    <col min="10" max="11" width="10.83203125" style="36"/>
    <col min="12" max="12" width="56.83203125" style="36" customWidth="1"/>
    <col min="13" max="16384" width="10.83203125" style="36"/>
  </cols>
  <sheetData>
    <row r="1" spans="1:12" ht="36">
      <c r="A1" s="36" t="s">
        <v>104</v>
      </c>
      <c r="B1" s="26" t="s">
        <v>0</v>
      </c>
      <c r="C1" s="26" t="s">
        <v>8</v>
      </c>
      <c r="D1" s="19" t="s">
        <v>3</v>
      </c>
      <c r="E1" s="20" t="s">
        <v>9</v>
      </c>
      <c r="F1" s="20" t="s">
        <v>4</v>
      </c>
      <c r="G1" s="21" t="s">
        <v>10</v>
      </c>
    </row>
    <row r="2" spans="1:12">
      <c r="A2" s="36">
        <v>1948</v>
      </c>
      <c r="B2" s="49">
        <v>11581</v>
      </c>
      <c r="C2" s="50">
        <v>336854</v>
      </c>
      <c r="D2" s="51">
        <v>50033.2</v>
      </c>
      <c r="E2" s="52">
        <v>231.46630637256865</v>
      </c>
      <c r="F2" s="49">
        <v>6732.6095472606194</v>
      </c>
      <c r="G2" s="52">
        <v>3.4379879710497723</v>
      </c>
    </row>
    <row r="3" spans="1:12">
      <c r="A3" s="36">
        <v>1949</v>
      </c>
      <c r="B3" s="49">
        <v>12343</v>
      </c>
      <c r="C3" s="50">
        <v>348243</v>
      </c>
      <c r="D3" s="51">
        <v>50331</v>
      </c>
      <c r="E3" s="52">
        <v>245.23653414396694</v>
      </c>
      <c r="F3" s="49">
        <v>6919.0558502712038</v>
      </c>
      <c r="G3" s="52">
        <v>3.5443641365368435</v>
      </c>
    </row>
    <row r="4" spans="1:12">
      <c r="A4" s="36">
        <v>1950</v>
      </c>
      <c r="B4" s="49">
        <v>12920</v>
      </c>
      <c r="C4" s="50">
        <v>359774</v>
      </c>
      <c r="D4" s="51">
        <v>50571.5</v>
      </c>
      <c r="E4" s="52">
        <v>255.47986514143341</v>
      </c>
      <c r="F4" s="49">
        <v>7114.1650929871566</v>
      </c>
      <c r="G4" s="52">
        <v>3.5911433288675667</v>
      </c>
      <c r="K4" s="48"/>
      <c r="L4" s="48"/>
    </row>
    <row r="5" spans="1:12">
      <c r="A5" s="36">
        <v>1951</v>
      </c>
      <c r="B5" s="49">
        <v>14508</v>
      </c>
      <c r="C5" s="50">
        <v>373254</v>
      </c>
      <c r="D5" s="51">
        <v>50301.9</v>
      </c>
      <c r="E5" s="52">
        <v>288.4185289223667</v>
      </c>
      <c r="F5" s="49">
        <v>7420.2763712702699</v>
      </c>
      <c r="G5" s="52">
        <v>3.8868973942677103</v>
      </c>
      <c r="K5" s="48"/>
      <c r="L5" s="48"/>
    </row>
    <row r="6" spans="1:12">
      <c r="A6" s="36">
        <v>1952</v>
      </c>
      <c r="B6" s="49">
        <v>15759</v>
      </c>
      <c r="C6" s="50">
        <v>379199</v>
      </c>
      <c r="D6" s="51">
        <v>50444.2</v>
      </c>
      <c r="E6" s="52">
        <v>312.40459755531856</v>
      </c>
      <c r="F6" s="49">
        <v>7517.1972198984231</v>
      </c>
      <c r="G6" s="52">
        <v>4.1558653899403746</v>
      </c>
      <c r="K6" s="48"/>
      <c r="L6" s="48"/>
    </row>
    <row r="7" spans="1:12">
      <c r="A7" s="36">
        <v>1953</v>
      </c>
      <c r="B7" s="49">
        <v>16903</v>
      </c>
      <c r="C7" s="50">
        <v>400153</v>
      </c>
      <c r="D7" s="51">
        <v>50592.9</v>
      </c>
      <c r="E7" s="52">
        <v>334.09826279972089</v>
      </c>
      <c r="F7" s="49">
        <v>7909.2718543511046</v>
      </c>
      <c r="G7" s="52">
        <v>4.2241342686422447</v>
      </c>
      <c r="K7" s="48"/>
      <c r="L7" s="48"/>
    </row>
    <row r="8" spans="1:12">
      <c r="A8" s="36">
        <v>1954</v>
      </c>
      <c r="B8" s="49">
        <v>17833</v>
      </c>
      <c r="C8" s="50">
        <v>417347</v>
      </c>
      <c r="D8" s="51">
        <v>50764.9</v>
      </c>
      <c r="E8" s="52">
        <v>351.28602636861291</v>
      </c>
      <c r="F8" s="49">
        <v>8221.1725030483649</v>
      </c>
      <c r="G8" s="52">
        <v>4.2729431384435497</v>
      </c>
      <c r="K8" s="48"/>
      <c r="L8" s="48"/>
    </row>
    <row r="9" spans="1:12">
      <c r="A9" s="36">
        <v>1955</v>
      </c>
      <c r="B9" s="49">
        <v>19388</v>
      </c>
      <c r="C9" s="50">
        <v>433302</v>
      </c>
      <c r="D9" s="51">
        <v>50946.3</v>
      </c>
      <c r="E9" s="52">
        <v>380.55756747791304</v>
      </c>
      <c r="F9" s="49">
        <v>8505.0729886174267</v>
      </c>
      <c r="G9" s="52">
        <v>4.4744773852878597</v>
      </c>
      <c r="K9" s="37"/>
      <c r="L9" s="37"/>
    </row>
    <row r="10" spans="1:12" ht="12" customHeight="1">
      <c r="A10" s="36">
        <v>1956</v>
      </c>
      <c r="B10" s="49">
        <v>21052</v>
      </c>
      <c r="C10" s="50">
        <v>440315</v>
      </c>
      <c r="D10" s="51">
        <v>51183.9</v>
      </c>
      <c r="E10" s="52">
        <v>411.30120995078528</v>
      </c>
      <c r="F10" s="49">
        <v>8602.6074605491176</v>
      </c>
      <c r="G10" s="52">
        <v>4.781122605407492</v>
      </c>
      <c r="K10" s="37"/>
      <c r="L10" s="37"/>
    </row>
    <row r="11" spans="1:12">
      <c r="A11" s="36">
        <v>1957</v>
      </c>
      <c r="B11" s="49">
        <v>22323</v>
      </c>
      <c r="C11" s="50">
        <v>448743</v>
      </c>
      <c r="D11" s="51">
        <v>51430.7</v>
      </c>
      <c r="E11" s="52">
        <v>434.04036888473235</v>
      </c>
      <c r="F11" s="49">
        <v>8725.197207115596</v>
      </c>
      <c r="G11" s="52">
        <v>4.9745622772945763</v>
      </c>
      <c r="K11" s="48"/>
      <c r="L11" s="48"/>
    </row>
    <row r="12" spans="1:12">
      <c r="A12" s="36">
        <v>1958</v>
      </c>
      <c r="B12" s="49">
        <v>23452</v>
      </c>
      <c r="C12" s="50">
        <v>454426</v>
      </c>
      <c r="D12" s="51">
        <v>51652.5</v>
      </c>
      <c r="E12" s="52">
        <v>454.034170659697</v>
      </c>
      <c r="F12" s="49">
        <v>8797.7542229320934</v>
      </c>
      <c r="G12" s="52">
        <v>5.1607962572564068</v>
      </c>
    </row>
    <row r="13" spans="1:12">
      <c r="A13" s="36">
        <v>1959</v>
      </c>
      <c r="B13" s="49">
        <v>24597</v>
      </c>
      <c r="C13" s="50">
        <v>473093</v>
      </c>
      <c r="D13" s="51">
        <v>51956.299999999996</v>
      </c>
      <c r="E13" s="52">
        <v>473.41708320261449</v>
      </c>
      <c r="F13" s="49">
        <v>9105.5945092317961</v>
      </c>
      <c r="G13" s="52">
        <v>5.1991891657665619</v>
      </c>
    </row>
    <row r="14" spans="1:12">
      <c r="A14" s="36">
        <v>1960</v>
      </c>
      <c r="B14" s="49">
        <v>26412</v>
      </c>
      <c r="C14" s="50">
        <v>502799</v>
      </c>
      <c r="D14" s="51">
        <v>52372.5</v>
      </c>
      <c r="E14" s="52">
        <v>504.31046828010881</v>
      </c>
      <c r="F14" s="49">
        <v>9600.4391617738311</v>
      </c>
      <c r="G14" s="52">
        <v>5.2529937410376712</v>
      </c>
    </row>
    <row r="15" spans="1:12">
      <c r="A15" s="36">
        <v>1961</v>
      </c>
      <c r="B15" s="49">
        <v>28069</v>
      </c>
      <c r="C15" s="50">
        <v>516253</v>
      </c>
      <c r="D15" s="51">
        <v>52807.436000000002</v>
      </c>
      <c r="E15" s="52">
        <v>531.53499064033326</v>
      </c>
      <c r="F15" s="49">
        <v>9776.1421327102489</v>
      </c>
      <c r="G15" s="52">
        <v>5.4370628354702051</v>
      </c>
      <c r="I15" s="15"/>
    </row>
    <row r="16" spans="1:12">
      <c r="A16" s="36">
        <v>1962</v>
      </c>
      <c r="B16" s="49">
        <v>29374</v>
      </c>
      <c r="C16" s="50">
        <v>521906</v>
      </c>
      <c r="D16" s="51">
        <v>53290.228000000003</v>
      </c>
      <c r="E16" s="52">
        <v>551.20800008586934</v>
      </c>
      <c r="F16" s="49">
        <v>9793.6529751758608</v>
      </c>
      <c r="G16" s="52">
        <v>5.6282165753986346</v>
      </c>
    </row>
    <row r="17" spans="1:7">
      <c r="A17" s="36">
        <v>1963</v>
      </c>
      <c r="B17" s="49">
        <v>31229</v>
      </c>
      <c r="C17" s="50">
        <v>547364</v>
      </c>
      <c r="D17" s="51">
        <v>53624.2</v>
      </c>
      <c r="E17" s="52">
        <v>582.36766236139658</v>
      </c>
      <c r="F17" s="49">
        <v>10207.406357577363</v>
      </c>
      <c r="G17" s="52">
        <v>5.7053441585489733</v>
      </c>
    </row>
    <row r="18" spans="1:7">
      <c r="A18" s="36">
        <v>1964</v>
      </c>
      <c r="B18" s="49">
        <v>34127</v>
      </c>
      <c r="C18" s="50">
        <v>577677</v>
      </c>
      <c r="D18" s="51">
        <v>53990.8</v>
      </c>
      <c r="E18" s="52">
        <v>632.08917074760882</v>
      </c>
      <c r="F18" s="49">
        <v>10699.545107685013</v>
      </c>
      <c r="G18" s="52">
        <v>5.9076265802515939</v>
      </c>
    </row>
    <row r="19" spans="1:7">
      <c r="A19" s="36">
        <v>1965</v>
      </c>
      <c r="B19" s="49">
        <v>36906</v>
      </c>
      <c r="C19" s="50">
        <v>589975</v>
      </c>
      <c r="D19" s="51">
        <v>54350.3</v>
      </c>
      <c r="E19" s="52">
        <v>679.03949012240957</v>
      </c>
      <c r="F19" s="49">
        <v>10855.045878311619</v>
      </c>
      <c r="G19" s="52">
        <v>6.2555193016653252</v>
      </c>
    </row>
    <row r="20" spans="1:7">
      <c r="A20" s="36">
        <v>1966</v>
      </c>
      <c r="B20" s="49">
        <v>39423</v>
      </c>
      <c r="C20" s="50">
        <v>599211</v>
      </c>
      <c r="D20" s="51">
        <v>54645.1</v>
      </c>
      <c r="E20" s="52">
        <v>721.4370547404983</v>
      </c>
      <c r="F20" s="49">
        <v>10965.50285386979</v>
      </c>
      <c r="G20" s="52">
        <v>6.5791515843333981</v>
      </c>
    </row>
    <row r="21" spans="1:7">
      <c r="A21" s="36">
        <v>1967</v>
      </c>
      <c r="B21" s="49">
        <v>41728</v>
      </c>
      <c r="C21" s="50">
        <v>615879</v>
      </c>
      <c r="D21" s="51">
        <v>54961.200000000004</v>
      </c>
      <c r="E21" s="52">
        <v>759.2265088826299</v>
      </c>
      <c r="F21" s="49">
        <v>11205.705115608829</v>
      </c>
      <c r="G21" s="52">
        <v>6.7753568476924855</v>
      </c>
    </row>
    <row r="22" spans="1:7">
      <c r="A22" s="36">
        <v>1968</v>
      </c>
      <c r="B22" s="49">
        <v>45809</v>
      </c>
      <c r="C22" s="50">
        <v>649439</v>
      </c>
      <c r="D22" s="51">
        <v>55212.899999999994</v>
      </c>
      <c r="E22" s="52">
        <v>829.67929596163219</v>
      </c>
      <c r="F22" s="49">
        <v>11762.450441835152</v>
      </c>
      <c r="G22" s="52">
        <v>7.0536262836078523</v>
      </c>
    </row>
    <row r="23" spans="1:7">
      <c r="A23" s="36">
        <v>1969</v>
      </c>
      <c r="B23" s="49">
        <v>49682</v>
      </c>
      <c r="C23" s="50">
        <v>661919</v>
      </c>
      <c r="D23" s="51">
        <v>55459</v>
      </c>
      <c r="E23" s="52">
        <v>895.83295768044854</v>
      </c>
      <c r="F23" s="49">
        <v>11935.285526244612</v>
      </c>
      <c r="G23" s="52">
        <v>7.5057522143948123</v>
      </c>
    </row>
    <row r="24" spans="1:7">
      <c r="A24" s="36">
        <v>1970</v>
      </c>
      <c r="B24" s="49">
        <v>55916</v>
      </c>
      <c r="C24" s="50">
        <v>679900</v>
      </c>
      <c r="D24" s="51">
        <v>55628.799999999996</v>
      </c>
      <c r="E24" s="52">
        <v>1005.1627933732168</v>
      </c>
      <c r="F24" s="49">
        <v>12222.086401288541</v>
      </c>
      <c r="G24" s="52">
        <v>8.2241506103838802</v>
      </c>
    </row>
    <row r="25" spans="1:7">
      <c r="A25" s="36">
        <v>1971</v>
      </c>
      <c r="B25" s="49">
        <v>62640</v>
      </c>
      <c r="C25" s="50">
        <v>703556</v>
      </c>
      <c r="D25" s="51">
        <v>55928</v>
      </c>
      <c r="E25" s="52">
        <v>1120.0114432842227</v>
      </c>
      <c r="F25" s="49">
        <v>12579.673866399657</v>
      </c>
      <c r="G25" s="52">
        <v>8.903342448930859</v>
      </c>
    </row>
    <row r="26" spans="1:7">
      <c r="A26" s="36">
        <v>1972</v>
      </c>
      <c r="B26" s="49">
        <v>70305</v>
      </c>
      <c r="C26" s="50">
        <v>733770</v>
      </c>
      <c r="D26" s="51">
        <v>56096.7</v>
      </c>
      <c r="E26" s="52">
        <v>1253.2822786367112</v>
      </c>
      <c r="F26" s="49">
        <v>13080.448582536941</v>
      </c>
      <c r="G26" s="52">
        <v>9.5813402019706455</v>
      </c>
    </row>
    <row r="27" spans="1:7">
      <c r="A27" s="36">
        <v>1973</v>
      </c>
      <c r="B27" s="49">
        <v>81467</v>
      </c>
      <c r="C27" s="50">
        <v>781583</v>
      </c>
      <c r="D27" s="51">
        <v>56222.9</v>
      </c>
      <c r="E27" s="52">
        <v>1449.0003183756085</v>
      </c>
      <c r="F27" s="49">
        <v>13901.506325714254</v>
      </c>
      <c r="G27" s="52">
        <v>10.423333158474533</v>
      </c>
    </row>
    <row r="28" spans="1:7">
      <c r="A28" s="36">
        <v>1974</v>
      </c>
      <c r="B28" s="49">
        <v>92227</v>
      </c>
      <c r="C28" s="50">
        <v>762257</v>
      </c>
      <c r="D28" s="51">
        <v>56235.600000000006</v>
      </c>
      <c r="E28" s="52">
        <v>1640.0109539153134</v>
      </c>
      <c r="F28" s="49">
        <v>13554.70556017896</v>
      </c>
      <c r="G28" s="52">
        <v>12.099200138535952</v>
      </c>
    </row>
    <row r="29" spans="1:7">
      <c r="A29" s="36">
        <v>1975</v>
      </c>
      <c r="B29" s="49">
        <v>114541</v>
      </c>
      <c r="C29" s="50">
        <v>750912</v>
      </c>
      <c r="D29" s="51">
        <v>56225.700000000004</v>
      </c>
      <c r="E29" s="52">
        <v>2037.164499508232</v>
      </c>
      <c r="F29" s="49">
        <v>13355.31616324919</v>
      </c>
      <c r="G29" s="52">
        <v>15.253584974004943</v>
      </c>
    </row>
    <row r="30" spans="1:7">
      <c r="A30" s="36">
        <v>1976</v>
      </c>
      <c r="B30" s="49">
        <v>136172</v>
      </c>
      <c r="C30" s="50">
        <v>772852</v>
      </c>
      <c r="D30" s="51">
        <v>56216.1</v>
      </c>
      <c r="E30" s="52">
        <v>2422.2953922452821</v>
      </c>
      <c r="F30" s="49">
        <v>13747.876498013915</v>
      </c>
      <c r="G30" s="52">
        <v>17.61941484268657</v>
      </c>
    </row>
    <row r="31" spans="1:7">
      <c r="A31" s="36">
        <v>1977</v>
      </c>
      <c r="B31" s="49">
        <v>158786</v>
      </c>
      <c r="C31" s="50">
        <v>791889</v>
      </c>
      <c r="D31" s="51">
        <v>56189.9</v>
      </c>
      <c r="E31" s="52">
        <v>2825.8815196325318</v>
      </c>
      <c r="F31" s="49">
        <v>14093.084344339462</v>
      </c>
      <c r="G31" s="52">
        <v>20.051547628518644</v>
      </c>
    </row>
    <row r="32" spans="1:7">
      <c r="A32" s="36">
        <v>1978</v>
      </c>
      <c r="B32" s="49">
        <v>184891</v>
      </c>
      <c r="C32" s="50">
        <v>825111</v>
      </c>
      <c r="D32" s="51">
        <v>56178</v>
      </c>
      <c r="E32" s="52">
        <v>3291.1638007761048</v>
      </c>
      <c r="F32" s="49">
        <v>14687.43992310157</v>
      </c>
      <c r="G32" s="52">
        <v>22.408015406411987</v>
      </c>
    </row>
    <row r="33" spans="1:7">
      <c r="A33" s="36">
        <v>1979</v>
      </c>
      <c r="B33" s="49">
        <v>219559</v>
      </c>
      <c r="C33" s="50">
        <v>855933</v>
      </c>
      <c r="D33" s="51">
        <v>56240.1</v>
      </c>
      <c r="E33" s="52">
        <v>3903.9582077556761</v>
      </c>
      <c r="F33" s="49">
        <v>15219.265257351961</v>
      </c>
      <c r="G33" s="52">
        <v>25.651423651150264</v>
      </c>
    </row>
    <row r="34" spans="1:7">
      <c r="A34" s="36">
        <v>1980</v>
      </c>
      <c r="B34" s="49">
        <v>258411</v>
      </c>
      <c r="C34" s="50">
        <v>838462</v>
      </c>
      <c r="D34" s="51">
        <v>56329.700000000004</v>
      </c>
      <c r="E34" s="52">
        <v>4587.4733932543577</v>
      </c>
      <c r="F34" s="49">
        <v>14884.900860469697</v>
      </c>
      <c r="G34" s="52">
        <v>30.819643585517291</v>
      </c>
    </row>
    <row r="35" spans="1:7">
      <c r="A35" s="36">
        <v>1981</v>
      </c>
      <c r="B35" s="49">
        <v>287850</v>
      </c>
      <c r="C35" s="50">
        <v>831931</v>
      </c>
      <c r="D35" s="51">
        <v>56357.5</v>
      </c>
      <c r="E35" s="52">
        <v>5107.5721953599787</v>
      </c>
      <c r="F35" s="49">
        <v>14761.673246684115</v>
      </c>
      <c r="G35" s="52">
        <v>34.600225259065958</v>
      </c>
    </row>
    <row r="36" spans="1:7">
      <c r="A36" s="36">
        <v>1982</v>
      </c>
      <c r="B36" s="49">
        <v>316698</v>
      </c>
      <c r="C36" s="50">
        <v>848700</v>
      </c>
      <c r="D36" s="51">
        <v>56290.665999999997</v>
      </c>
      <c r="E36" s="52">
        <v>5626.1192574982151</v>
      </c>
      <c r="F36" s="49">
        <v>15077.099993807145</v>
      </c>
      <c r="G36" s="52">
        <v>37.315659243548957</v>
      </c>
    </row>
    <row r="37" spans="1:7">
      <c r="A37" s="36">
        <v>1983</v>
      </c>
      <c r="B37" s="49">
        <v>348283</v>
      </c>
      <c r="C37" s="50">
        <v>884520</v>
      </c>
      <c r="D37" s="51">
        <v>56315.716999999997</v>
      </c>
      <c r="E37" s="52">
        <v>6184.4724448771558</v>
      </c>
      <c r="F37" s="49">
        <v>15706.450119422258</v>
      </c>
      <c r="G37" s="52">
        <v>39.375367430922985</v>
      </c>
    </row>
    <row r="38" spans="1:7">
      <c r="A38" s="36">
        <v>1984</v>
      </c>
      <c r="B38" s="49">
        <v>374534</v>
      </c>
      <c r="C38" s="50">
        <v>904639</v>
      </c>
      <c r="D38" s="51">
        <v>56409.31</v>
      </c>
      <c r="E38" s="52">
        <v>6639.5777576431974</v>
      </c>
      <c r="F38" s="49">
        <v>16037.051330711191</v>
      </c>
      <c r="G38" s="52">
        <v>41.401487223080146</v>
      </c>
    </row>
    <row r="39" spans="1:7">
      <c r="A39" s="36">
        <v>1985</v>
      </c>
      <c r="B39" s="49">
        <v>412120</v>
      </c>
      <c r="C39" s="50">
        <v>942519</v>
      </c>
      <c r="D39" s="51">
        <v>56554.003000000004</v>
      </c>
      <c r="E39" s="52">
        <v>7287.1941531707307</v>
      </c>
      <c r="F39" s="49">
        <v>16665.822930341463</v>
      </c>
      <c r="G39" s="52">
        <v>43.725378480433818</v>
      </c>
    </row>
    <row r="40" spans="1:7">
      <c r="A40" s="36">
        <v>1986</v>
      </c>
      <c r="B40" s="49">
        <v>444033</v>
      </c>
      <c r="C40" s="50">
        <v>972239</v>
      </c>
      <c r="D40" s="51">
        <v>56683.834000000003</v>
      </c>
      <c r="E40" s="52">
        <v>7833.5032877275016</v>
      </c>
      <c r="F40" s="49">
        <v>17151.962586017027</v>
      </c>
      <c r="G40" s="52">
        <v>45.671177560250101</v>
      </c>
    </row>
    <row r="41" spans="1:7">
      <c r="A41" s="36">
        <v>1987</v>
      </c>
      <c r="B41" s="49">
        <v>492635</v>
      </c>
      <c r="C41" s="50">
        <v>1024346</v>
      </c>
      <c r="D41" s="51">
        <v>56804.004000000001</v>
      </c>
      <c r="E41" s="52">
        <v>8672.5400554510215</v>
      </c>
      <c r="F41" s="49">
        <v>18032.989364622958</v>
      </c>
      <c r="G41" s="52">
        <v>48.09263666768846</v>
      </c>
    </row>
    <row r="42" spans="1:7">
      <c r="A42" s="36">
        <v>1988</v>
      </c>
      <c r="B42" s="49">
        <v>551709</v>
      </c>
      <c r="C42" s="50">
        <v>1083629</v>
      </c>
      <c r="D42" s="51">
        <v>56916.408000000003</v>
      </c>
      <c r="E42" s="52">
        <v>9693.320773159121</v>
      </c>
      <c r="F42" s="49">
        <v>19038.956218038213</v>
      </c>
      <c r="G42" s="52">
        <v>50.913089258408554</v>
      </c>
    </row>
    <row r="43" spans="1:7">
      <c r="A43" s="36">
        <v>1989</v>
      </c>
      <c r="B43" s="49">
        <v>609474</v>
      </c>
      <c r="C43" s="50">
        <v>1111618</v>
      </c>
      <c r="D43" s="51">
        <v>57076.416000000005</v>
      </c>
      <c r="E43" s="52">
        <v>10678.210769225594</v>
      </c>
      <c r="F43" s="49">
        <v>19475.960088313885</v>
      </c>
      <c r="G43" s="52">
        <v>54.827647627152494</v>
      </c>
    </row>
    <row r="44" spans="1:7">
      <c r="A44" s="36">
        <v>1990</v>
      </c>
      <c r="B44" s="49">
        <v>662850</v>
      </c>
      <c r="C44" s="50">
        <v>1119587</v>
      </c>
      <c r="D44" s="51">
        <v>57237.498</v>
      </c>
      <c r="E44" s="52">
        <v>11580.694879430264</v>
      </c>
      <c r="F44" s="49">
        <v>19560.3763113475</v>
      </c>
      <c r="G44" s="52">
        <v>59.204867509179728</v>
      </c>
    </row>
    <row r="45" spans="1:7">
      <c r="A45" s="36">
        <v>1991</v>
      </c>
      <c r="B45" s="49">
        <v>698038</v>
      </c>
      <c r="C45" s="50">
        <v>1107059</v>
      </c>
      <c r="D45" s="51">
        <v>57438.663000000008</v>
      </c>
      <c r="E45" s="52">
        <v>12152.755017991974</v>
      </c>
      <c r="F45" s="49">
        <v>19273.759906284726</v>
      </c>
      <c r="G45" s="52">
        <v>63.053369332619127</v>
      </c>
    </row>
    <row r="46" spans="1:7">
      <c r="A46" s="36">
        <v>1992</v>
      </c>
      <c r="B46" s="49">
        <v>721445</v>
      </c>
      <c r="C46" s="50">
        <v>1111043</v>
      </c>
      <c r="D46" s="51">
        <v>57584.567000000003</v>
      </c>
      <c r="E46" s="52">
        <v>12528.443601911602</v>
      </c>
      <c r="F46" s="49">
        <v>19294.110520966493</v>
      </c>
      <c r="G46" s="52">
        <v>64.934030456066964</v>
      </c>
    </row>
    <row r="47" spans="1:7">
      <c r="A47" s="36">
        <v>1993</v>
      </c>
      <c r="B47" s="49">
        <v>758445</v>
      </c>
      <c r="C47" s="50">
        <v>1138897</v>
      </c>
      <c r="D47" s="51">
        <v>57713.936999999998</v>
      </c>
      <c r="E47" s="52">
        <v>13141.453164077162</v>
      </c>
      <c r="F47" s="49">
        <v>19733.483092654031</v>
      </c>
      <c r="G47" s="52">
        <v>66.594696447527738</v>
      </c>
    </row>
    <row r="48" spans="1:7">
      <c r="A48" s="36">
        <v>1994</v>
      </c>
      <c r="B48" s="49">
        <v>797088</v>
      </c>
      <c r="C48" s="50">
        <v>1183144</v>
      </c>
      <c r="D48" s="51">
        <v>57862.137999999999</v>
      </c>
      <c r="E48" s="52">
        <v>13775.640298669918</v>
      </c>
      <c r="F48" s="49">
        <v>20447.637105977661</v>
      </c>
      <c r="G48" s="52">
        <v>67.370328548342385</v>
      </c>
    </row>
    <row r="49" spans="1:7">
      <c r="A49" s="36">
        <v>1995</v>
      </c>
      <c r="B49" s="49">
        <v>836646</v>
      </c>
      <c r="C49" s="50">
        <v>1212798</v>
      </c>
      <c r="D49" s="51">
        <v>58024.768000000004</v>
      </c>
      <c r="E49" s="52">
        <v>14418.773720904837</v>
      </c>
      <c r="F49" s="49">
        <v>20901.384732809271</v>
      </c>
      <c r="G49" s="52">
        <v>68.984777349566869</v>
      </c>
    </row>
    <row r="50" spans="1:7">
      <c r="A50" s="36">
        <v>1996</v>
      </c>
      <c r="B50" s="49">
        <v>892900</v>
      </c>
      <c r="C50" s="50">
        <v>1243709</v>
      </c>
      <c r="D50" s="51">
        <v>58164.42300000001</v>
      </c>
      <c r="E50" s="52">
        <v>15351.308479411889</v>
      </c>
      <c r="F50" s="49">
        <v>21382.641412947567</v>
      </c>
      <c r="G50" s="52">
        <v>71.79332142808326</v>
      </c>
    </row>
    <row r="51" spans="1:7">
      <c r="A51" s="36">
        <v>1997</v>
      </c>
      <c r="B51" s="49">
        <v>938855</v>
      </c>
      <c r="C51" s="50">
        <v>1282602</v>
      </c>
      <c r="D51" s="51">
        <v>58314.288</v>
      </c>
      <c r="E51" s="52">
        <v>16099.913626656988</v>
      </c>
      <c r="F51" s="49">
        <v>21994.643919857172</v>
      </c>
      <c r="G51" s="52">
        <v>73.199246531659867</v>
      </c>
    </row>
    <row r="52" spans="1:7">
      <c r="A52" s="36">
        <v>1998</v>
      </c>
      <c r="B52" s="49">
        <v>980308</v>
      </c>
      <c r="C52" s="50">
        <v>1323527</v>
      </c>
      <c r="D52" s="51">
        <v>58474.974000000002</v>
      </c>
      <c r="E52" s="52">
        <v>16764.573507976249</v>
      </c>
      <c r="F52" s="49">
        <v>22634.075903992703</v>
      </c>
      <c r="G52" s="52">
        <v>74.067850523638725</v>
      </c>
    </row>
    <row r="53" spans="1:7">
      <c r="A53" s="36">
        <v>1999</v>
      </c>
      <c r="B53" s="49">
        <v>1021205</v>
      </c>
      <c r="C53" s="50">
        <v>1366983</v>
      </c>
      <c r="D53" s="51">
        <v>58684.420999999995</v>
      </c>
      <c r="E53" s="52">
        <v>17401.637139778548</v>
      </c>
      <c r="F53" s="49">
        <v>23293.797173188435</v>
      </c>
      <c r="G53" s="52">
        <v>74.705025592856671</v>
      </c>
    </row>
    <row r="54" spans="1:7" ht="14">
      <c r="A54" s="36">
        <v>2000</v>
      </c>
      <c r="B54" s="53">
        <v>1080863</v>
      </c>
      <c r="C54" s="54">
        <v>1418176</v>
      </c>
      <c r="D54" s="49">
        <v>58886.021000000001</v>
      </c>
      <c r="E54" s="55">
        <v>18355.171255330701</v>
      </c>
      <c r="F54" s="53">
        <v>24083.406824176487</v>
      </c>
      <c r="G54" s="55">
        <v>76.215011394918548</v>
      </c>
    </row>
    <row r="55" spans="1:7">
      <c r="A55" s="36">
        <v>2001</v>
      </c>
      <c r="B55" s="49">
        <v>1120575</v>
      </c>
      <c r="C55" s="50">
        <v>1456837</v>
      </c>
      <c r="D55" s="51">
        <v>59112.978000000003</v>
      </c>
      <c r="E55" s="52">
        <v>18956.497167170295</v>
      </c>
      <c r="F55" s="49">
        <v>24644.96036724795</v>
      </c>
      <c r="G55" s="52">
        <v>76.918351195089087</v>
      </c>
    </row>
    <row r="56" spans="1:7">
      <c r="A56" s="36">
        <v>2002</v>
      </c>
      <c r="B56" s="49">
        <v>1172652</v>
      </c>
      <c r="C56" s="50">
        <v>1491761</v>
      </c>
      <c r="D56" s="51">
        <v>59365.642999999996</v>
      </c>
      <c r="E56" s="52">
        <v>19753.041334025474</v>
      </c>
      <c r="F56" s="49">
        <v>25128.35580674162</v>
      </c>
      <c r="G56" s="52">
        <v>78.608570675865636</v>
      </c>
    </row>
    <row r="57" spans="1:7">
      <c r="A57" s="36">
        <v>2003</v>
      </c>
      <c r="B57" s="49">
        <v>1242449</v>
      </c>
      <c r="C57" s="50">
        <v>1543468</v>
      </c>
      <c r="D57" s="51">
        <v>59636.637999999999</v>
      </c>
      <c r="E57" s="52">
        <v>20833.652628104221</v>
      </c>
      <c r="F57" s="49">
        <v>25881.204101411618</v>
      </c>
      <c r="G57" s="52">
        <v>80.49723091116887</v>
      </c>
    </row>
    <row r="58" spans="1:7">
      <c r="A58" s="36">
        <v>2004</v>
      </c>
      <c r="B58" s="49">
        <v>1304874</v>
      </c>
      <c r="C58" s="50">
        <v>1582486</v>
      </c>
      <c r="D58" s="51">
        <v>59950.322</v>
      </c>
      <c r="E58" s="52">
        <v>21765.921457436041</v>
      </c>
      <c r="F58" s="49">
        <v>26396.622189952541</v>
      </c>
      <c r="G58" s="52">
        <v>82.457222370371682</v>
      </c>
    </row>
    <row r="59" spans="1:7">
      <c r="A59" s="36">
        <v>2005</v>
      </c>
      <c r="B59" s="49">
        <v>1379457</v>
      </c>
      <c r="C59" s="50">
        <v>1629519</v>
      </c>
      <c r="D59" s="51">
        <v>60413.242999999995</v>
      </c>
      <c r="E59" s="52">
        <v>22833.685653988152</v>
      </c>
      <c r="F59" s="49">
        <v>26972.877453375582</v>
      </c>
      <c r="G59" s="52">
        <v>84.654244596104746</v>
      </c>
    </row>
    <row r="60" spans="1:7">
      <c r="A60" s="36">
        <v>2006</v>
      </c>
      <c r="B60" s="49">
        <v>1455644</v>
      </c>
      <c r="C60" s="50">
        <v>1670306</v>
      </c>
      <c r="D60" s="51">
        <v>60827.053999999996</v>
      </c>
      <c r="E60" s="52">
        <v>23930.864710298152</v>
      </c>
      <c r="F60" s="49">
        <v>27459.919397049875</v>
      </c>
      <c r="G60" s="52">
        <v>87.148342878490524</v>
      </c>
    </row>
    <row r="61" spans="1:7">
      <c r="A61" s="36">
        <v>2007</v>
      </c>
      <c r="B61" s="49">
        <v>1530890</v>
      </c>
      <c r="C61" s="50">
        <v>1712996</v>
      </c>
      <c r="D61" s="51">
        <v>61319.091999999997</v>
      </c>
      <c r="E61" s="52">
        <v>24965.960030849772</v>
      </c>
      <c r="F61" s="49">
        <v>27935.769172837721</v>
      </c>
      <c r="G61" s="52">
        <v>89.369152058732183</v>
      </c>
    </row>
    <row r="62" spans="1:7">
      <c r="A62" s="36">
        <v>2008</v>
      </c>
      <c r="B62" s="49">
        <v>1564252</v>
      </c>
      <c r="C62" s="50">
        <v>1702252</v>
      </c>
      <c r="D62" s="51">
        <v>61823.82</v>
      </c>
      <c r="E62" s="52">
        <v>25301.768800439702</v>
      </c>
      <c r="F62" s="49">
        <v>27533.918156464613</v>
      </c>
      <c r="G62" s="52">
        <v>91.893092209614082</v>
      </c>
    </row>
    <row r="63" spans="1:7">
      <c r="A63" s="36">
        <v>2009</v>
      </c>
      <c r="B63" s="49">
        <v>1519459</v>
      </c>
      <c r="C63" s="50">
        <v>1628583</v>
      </c>
      <c r="D63" s="51">
        <v>62260.453000000001</v>
      </c>
      <c r="E63" s="52">
        <v>24404.881859757752</v>
      </c>
      <c r="F63" s="49">
        <v>26157.583530592045</v>
      </c>
      <c r="G63" s="52">
        <v>93.299451117935035</v>
      </c>
    </row>
    <row r="64" spans="1:7">
      <c r="A64" s="36">
        <v>2010</v>
      </c>
      <c r="B64" s="49">
        <v>1572439</v>
      </c>
      <c r="C64" s="50">
        <v>1659772</v>
      </c>
      <c r="D64" s="51">
        <v>62759.423000000003</v>
      </c>
      <c r="E64" s="52">
        <v>25055.026398187249</v>
      </c>
      <c r="F64" s="49">
        <v>26446.578388714628</v>
      </c>
      <c r="G64" s="52">
        <v>94.738253205862009</v>
      </c>
    </row>
    <row r="65" spans="1:7">
      <c r="A65" s="36">
        <v>2011</v>
      </c>
      <c r="B65" s="49">
        <v>1628274</v>
      </c>
      <c r="C65" s="50">
        <v>1684820</v>
      </c>
      <c r="D65" s="51">
        <v>63285.127000000008</v>
      </c>
      <c r="E65" s="52">
        <v>25729.17330165111</v>
      </c>
      <c r="F65" s="49">
        <v>26622.684979363316</v>
      </c>
      <c r="G65" s="52">
        <v>96.643795776403408</v>
      </c>
    </row>
    <row r="66" spans="1:7">
      <c r="A66" s="36">
        <v>2012</v>
      </c>
      <c r="B66" s="49">
        <v>1675044</v>
      </c>
      <c r="C66" s="50">
        <v>1706942</v>
      </c>
      <c r="D66" s="51">
        <v>63704.995999999999</v>
      </c>
      <c r="E66" s="52">
        <v>26293.761952359277</v>
      </c>
      <c r="F66" s="49">
        <v>26794.47621345114</v>
      </c>
      <c r="G66" s="52">
        <v>98.131278039909972</v>
      </c>
    </row>
    <row r="67" spans="1:7">
      <c r="A67" s="36">
        <v>2013</v>
      </c>
      <c r="B67" s="49">
        <v>1739563</v>
      </c>
      <c r="C67" s="50">
        <v>1739563</v>
      </c>
      <c r="D67" s="51">
        <v>64105.628999999994</v>
      </c>
      <c r="E67" s="52">
        <v>27135.885368194424</v>
      </c>
      <c r="F67" s="49">
        <v>27135.885368194424</v>
      </c>
      <c r="G67" s="52">
        <v>100</v>
      </c>
    </row>
    <row r="68" spans="1:7">
      <c r="A68" s="36">
        <v>2014</v>
      </c>
      <c r="B68" s="49">
        <v>1822480</v>
      </c>
      <c r="C68" s="50">
        <v>1792976</v>
      </c>
      <c r="D68" s="51">
        <v>64596.754000000001</v>
      </c>
      <c r="E68" s="52">
        <v>28213.182352785094</v>
      </c>
      <c r="F68" s="49">
        <v>27756.441136345642</v>
      </c>
      <c r="G68" s="52">
        <v>101.64553234399122</v>
      </c>
    </row>
    <row r="69" spans="1:7" ht="14">
      <c r="A69" s="36">
        <v>2015</v>
      </c>
      <c r="B69" s="53">
        <v>1872714</v>
      </c>
      <c r="C69" s="54">
        <v>1832318</v>
      </c>
      <c r="D69" s="49">
        <v>65110</v>
      </c>
      <c r="E69" s="55">
        <v>28762.309937029644</v>
      </c>
      <c r="F69" s="53">
        <v>28141.882967286132</v>
      </c>
      <c r="G69" s="55">
        <v>102.20463915106438</v>
      </c>
    </row>
    <row r="70" spans="1:7">
      <c r="A70" s="36">
        <v>2016</v>
      </c>
      <c r="B70" s="49">
        <v>1939637</v>
      </c>
      <c r="C70" s="50">
        <v>1865410</v>
      </c>
      <c r="D70" s="51">
        <v>65573</v>
      </c>
      <c r="E70" s="52">
        <v>29579.811812788805</v>
      </c>
      <c r="F70" s="49">
        <v>28447.836762081959</v>
      </c>
      <c r="G70" s="52">
        <v>103.97912523252261</v>
      </c>
    </row>
  </sheetData>
  <mergeCells count="2">
    <mergeCell ref="K4:L8"/>
    <mergeCell ref="K11:L1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G2" sqref="G2:G8"/>
    </sheetView>
  </sheetViews>
  <sheetFormatPr baseColWidth="10" defaultColWidth="17.1640625" defaultRowHeight="12.75" customHeight="1" x14ac:dyDescent="0"/>
  <cols>
    <col min="2" max="4" width="17.1640625" style="2"/>
    <col min="5" max="6" width="17.1640625" style="4"/>
    <col min="7" max="7" width="17.1640625" style="8"/>
  </cols>
  <sheetData>
    <row r="1" spans="1:11" ht="23.25" customHeight="1">
      <c r="A1" s="5" t="s">
        <v>17</v>
      </c>
      <c r="B1" s="3" t="s">
        <v>0</v>
      </c>
      <c r="C1" s="3" t="s">
        <v>8</v>
      </c>
      <c r="D1" s="3" t="s">
        <v>3</v>
      </c>
      <c r="E1" s="4" t="s">
        <v>9</v>
      </c>
      <c r="F1" s="4" t="s">
        <v>4</v>
      </c>
      <c r="G1" s="10" t="s">
        <v>10</v>
      </c>
      <c r="H1" s="10"/>
      <c r="I1" s="40" t="s">
        <v>20</v>
      </c>
      <c r="J1" s="40"/>
      <c r="K1" s="40"/>
    </row>
    <row r="2" spans="1:11" ht="12" customHeight="1">
      <c r="A2" s="5">
        <v>1938</v>
      </c>
      <c r="B2" s="3">
        <v>5568</v>
      </c>
      <c r="C2" s="3"/>
      <c r="D2" s="3">
        <v>47494</v>
      </c>
      <c r="E2" s="4">
        <f t="shared" ref="E2:E19" si="0">(C2*1000000)/(D2*1000)</f>
        <v>0</v>
      </c>
      <c r="F2" s="4">
        <f t="shared" ref="F2:F19" si="1">(B2*1000000)/(D2*1000)</f>
        <v>117.23586137196277</v>
      </c>
      <c r="G2"/>
      <c r="H2" s="5"/>
      <c r="I2" s="40"/>
      <c r="J2" s="40"/>
      <c r="K2" s="40"/>
    </row>
    <row r="3" spans="1:11" ht="12" customHeight="1">
      <c r="A3" s="5">
        <v>1946</v>
      </c>
      <c r="B3" s="3">
        <v>9916</v>
      </c>
      <c r="C3" s="3"/>
      <c r="D3" s="3">
        <v>48939</v>
      </c>
      <c r="E3" s="4">
        <f t="shared" si="0"/>
        <v>0</v>
      </c>
      <c r="F3" s="4">
        <f t="shared" si="1"/>
        <v>202.61958764993156</v>
      </c>
      <c r="G3"/>
      <c r="H3" s="5"/>
      <c r="I3" s="5"/>
      <c r="J3" s="5"/>
      <c r="K3" s="5"/>
    </row>
    <row r="4" spans="1:11" ht="12" customHeight="1">
      <c r="A4" s="5">
        <v>1947</v>
      </c>
      <c r="B4" s="3">
        <v>10609</v>
      </c>
      <c r="C4" s="3"/>
      <c r="D4" s="3">
        <v>49290</v>
      </c>
      <c r="E4" s="4">
        <f t="shared" si="0"/>
        <v>0</v>
      </c>
      <c r="F4" s="4">
        <f t="shared" si="1"/>
        <v>215.23635625887604</v>
      </c>
      <c r="G4"/>
      <c r="H4" s="5"/>
      <c r="I4" s="5"/>
      <c r="J4" s="5"/>
      <c r="K4" s="5"/>
    </row>
    <row r="5" spans="1:11" ht="12" customHeight="1">
      <c r="A5" s="5">
        <v>1948</v>
      </c>
      <c r="B5" s="3">
        <v>11700</v>
      </c>
      <c r="C5" s="3"/>
      <c r="D5" s="3">
        <v>49732</v>
      </c>
      <c r="E5" s="4">
        <f t="shared" si="0"/>
        <v>0</v>
      </c>
      <c r="F5" s="4">
        <f t="shared" si="1"/>
        <v>235.26099895439555</v>
      </c>
      <c r="G5"/>
      <c r="H5" s="9"/>
      <c r="I5" s="41" t="s">
        <v>6</v>
      </c>
      <c r="J5" s="41"/>
      <c r="K5" s="5"/>
    </row>
    <row r="6" spans="1:11" ht="12" customHeight="1">
      <c r="A6" s="5">
        <v>1949</v>
      </c>
      <c r="B6" s="3">
        <v>12325</v>
      </c>
      <c r="C6" s="3"/>
      <c r="D6" s="3">
        <v>50028</v>
      </c>
      <c r="E6" s="4">
        <f t="shared" si="0"/>
        <v>0</v>
      </c>
      <c r="F6" s="4">
        <f t="shared" si="1"/>
        <v>246.36203725913489</v>
      </c>
      <c r="G6"/>
      <c r="H6" s="9"/>
      <c r="I6" s="9"/>
    </row>
    <row r="7" spans="1:11" ht="12" customHeight="1">
      <c r="A7" s="5">
        <v>1950</v>
      </c>
      <c r="B7" s="3">
        <v>12884</v>
      </c>
      <c r="C7" s="3"/>
      <c r="D7" s="3">
        <v>50280</v>
      </c>
      <c r="E7" s="4">
        <f t="shared" si="0"/>
        <v>0</v>
      </c>
      <c r="F7" s="4">
        <f t="shared" si="1"/>
        <v>256.24502784407321</v>
      </c>
      <c r="G7"/>
      <c r="H7" s="9"/>
      <c r="I7" s="9"/>
    </row>
    <row r="8" spans="1:11" ht="12" customHeight="1">
      <c r="A8" s="5">
        <v>1951</v>
      </c>
      <c r="B8" s="3">
        <v>14360</v>
      </c>
      <c r="C8" s="3"/>
      <c r="D8" s="3">
        <v>50289</v>
      </c>
      <c r="E8" s="4">
        <f t="shared" si="0"/>
        <v>0</v>
      </c>
      <c r="F8" s="4">
        <f t="shared" si="1"/>
        <v>285.54952375270932</v>
      </c>
      <c r="G8"/>
      <c r="H8" s="9"/>
      <c r="I8" s="9"/>
    </row>
    <row r="9" spans="1:11" ht="12" customHeight="1">
      <c r="A9" s="5">
        <v>1952</v>
      </c>
      <c r="B9" s="3">
        <v>15576</v>
      </c>
      <c r="C9" s="3">
        <v>18380</v>
      </c>
      <c r="D9" s="3">
        <v>50451</v>
      </c>
      <c r="E9" s="4">
        <f t="shared" si="0"/>
        <v>364.31388872371213</v>
      </c>
      <c r="F9" s="4">
        <f t="shared" si="1"/>
        <v>308.73520842005115</v>
      </c>
      <c r="G9" s="10">
        <f t="shared" ref="G9:G19" si="2">(B9/C9)*100</f>
        <v>84.744287268770407</v>
      </c>
      <c r="H9" s="9"/>
      <c r="I9" s="9"/>
    </row>
    <row r="10" spans="1:11" ht="12" customHeight="1">
      <c r="A10" s="5">
        <v>1953</v>
      </c>
      <c r="B10" s="3">
        <v>16717</v>
      </c>
      <c r="C10" s="3">
        <v>19182</v>
      </c>
      <c r="D10" s="3">
        <v>50593</v>
      </c>
      <c r="E10" s="4">
        <f t="shared" si="0"/>
        <v>379.14335975332557</v>
      </c>
      <c r="F10" s="4">
        <f t="shared" si="1"/>
        <v>330.42120451445851</v>
      </c>
      <c r="G10" s="10">
        <f t="shared" si="2"/>
        <v>87.149410906057767</v>
      </c>
      <c r="H10" s="9"/>
      <c r="I10" s="42" t="s">
        <v>19</v>
      </c>
      <c r="J10" s="42"/>
      <c r="K10" s="42"/>
    </row>
    <row r="11" spans="1:11" ht="12" customHeight="1">
      <c r="A11" s="5">
        <v>1954</v>
      </c>
      <c r="B11" s="3">
        <v>17659</v>
      </c>
      <c r="C11" s="3">
        <v>19931</v>
      </c>
      <c r="D11" s="3">
        <v>50765</v>
      </c>
      <c r="E11" s="4">
        <f t="shared" si="0"/>
        <v>392.61302078203488</v>
      </c>
      <c r="F11" s="4">
        <f t="shared" si="1"/>
        <v>347.85777602679013</v>
      </c>
      <c r="G11" s="10">
        <f t="shared" si="2"/>
        <v>88.60067231950228</v>
      </c>
      <c r="H11" s="9"/>
      <c r="I11" s="42"/>
      <c r="J11" s="42"/>
      <c r="K11" s="42"/>
    </row>
    <row r="12" spans="1:11" ht="12" customHeight="1">
      <c r="A12" s="5">
        <v>1955</v>
      </c>
      <c r="B12" s="3">
        <v>18993</v>
      </c>
      <c r="C12" s="3">
        <v>20617</v>
      </c>
      <c r="D12" s="3">
        <v>50946</v>
      </c>
      <c r="E12" s="4">
        <f t="shared" si="0"/>
        <v>404.68339025634987</v>
      </c>
      <c r="F12" s="4">
        <f t="shared" si="1"/>
        <v>372.80650100105993</v>
      </c>
      <c r="G12" s="10">
        <f t="shared" si="2"/>
        <v>92.123005286899158</v>
      </c>
      <c r="H12" s="9"/>
      <c r="I12" s="42"/>
      <c r="J12" s="42"/>
      <c r="K12" s="42"/>
    </row>
    <row r="13" spans="1:11" ht="12" customHeight="1">
      <c r="A13" s="5">
        <v>1956</v>
      </c>
      <c r="B13" s="3">
        <v>20604</v>
      </c>
      <c r="C13" s="3">
        <v>21011</v>
      </c>
      <c r="D13" s="3">
        <v>51184</v>
      </c>
      <c r="E13" s="4">
        <f t="shared" si="0"/>
        <v>410.49937480462643</v>
      </c>
      <c r="F13" s="4">
        <f t="shared" si="1"/>
        <v>402.54767114723353</v>
      </c>
      <c r="G13" s="10">
        <f t="shared" si="2"/>
        <v>98.0629194231593</v>
      </c>
      <c r="H13" s="9"/>
      <c r="I13" s="9"/>
    </row>
    <row r="14" spans="1:11" ht="12" customHeight="1">
      <c r="A14" s="5">
        <v>1957</v>
      </c>
      <c r="B14" s="3">
        <v>21696</v>
      </c>
      <c r="C14" s="3">
        <v>21341</v>
      </c>
      <c r="D14" s="3">
        <v>51430</v>
      </c>
      <c r="E14" s="4">
        <f t="shared" si="0"/>
        <v>414.95236243437682</v>
      </c>
      <c r="F14" s="4">
        <f t="shared" si="1"/>
        <v>421.85494847365351</v>
      </c>
      <c r="G14" s="10">
        <f t="shared" si="2"/>
        <v>101.66346469237617</v>
      </c>
      <c r="H14" s="9"/>
      <c r="I14" s="9"/>
    </row>
    <row r="15" spans="1:11" ht="12" customHeight="1">
      <c r="A15" s="5">
        <v>1958</v>
      </c>
      <c r="B15" s="3">
        <v>22612</v>
      </c>
      <c r="C15" s="3">
        <v>21354</v>
      </c>
      <c r="D15" s="3">
        <v>51652</v>
      </c>
      <c r="E15" s="4">
        <f t="shared" si="0"/>
        <v>413.42058390768995</v>
      </c>
      <c r="F15" s="4">
        <f t="shared" si="1"/>
        <v>437.7758847672888</v>
      </c>
      <c r="G15" s="10">
        <f t="shared" si="2"/>
        <v>105.89116793106679</v>
      </c>
      <c r="H15" s="9"/>
      <c r="I15" s="9"/>
    </row>
    <row r="16" spans="1:11" ht="12" customHeight="1">
      <c r="A16" s="5">
        <v>1959</v>
      </c>
      <c r="B16" s="3">
        <v>23704</v>
      </c>
      <c r="C16" s="3">
        <v>22147</v>
      </c>
      <c r="D16" s="3">
        <v>51956</v>
      </c>
      <c r="E16" s="4">
        <f t="shared" si="0"/>
        <v>426.26453152667642</v>
      </c>
      <c r="F16" s="4">
        <f t="shared" si="1"/>
        <v>456.2321964739395</v>
      </c>
      <c r="G16" s="10">
        <f t="shared" si="2"/>
        <v>107.03029755723124</v>
      </c>
      <c r="H16" s="9"/>
      <c r="I16" s="9"/>
    </row>
    <row r="17" spans="1:9" ht="12" customHeight="1">
      <c r="A17" s="5">
        <v>1960</v>
      </c>
      <c r="B17" s="3">
        <v>25139</v>
      </c>
      <c r="C17" s="3">
        <v>23152</v>
      </c>
      <c r="D17" s="3">
        <v>52372</v>
      </c>
      <c r="E17" s="4">
        <f t="shared" si="0"/>
        <v>442.06828076071184</v>
      </c>
      <c r="F17" s="4">
        <f t="shared" si="1"/>
        <v>480.00840143588175</v>
      </c>
      <c r="G17" s="10">
        <f t="shared" si="2"/>
        <v>108.58241188666207</v>
      </c>
      <c r="H17" s="9"/>
      <c r="I17" s="9"/>
    </row>
    <row r="18" spans="1:9" ht="12" customHeight="1">
      <c r="A18" s="5">
        <v>1961</v>
      </c>
      <c r="B18" s="3">
        <v>26806</v>
      </c>
      <c r="C18" s="3">
        <v>23900</v>
      </c>
      <c r="D18" s="3">
        <v>52807</v>
      </c>
      <c r="E18" s="4">
        <f t="shared" si="0"/>
        <v>452.59151248887457</v>
      </c>
      <c r="F18" s="4">
        <f t="shared" si="1"/>
        <v>507.62209555551345</v>
      </c>
      <c r="G18" s="10">
        <f t="shared" si="2"/>
        <v>112.15899581589959</v>
      </c>
      <c r="H18" s="9"/>
      <c r="I18" s="9"/>
    </row>
    <row r="19" spans="1:9" ht="12" customHeight="1">
      <c r="A19" s="5">
        <v>1962</v>
      </c>
      <c r="B19" s="3">
        <v>27859</v>
      </c>
      <c r="C19" s="3">
        <v>23869</v>
      </c>
      <c r="D19" s="3">
        <v>53292</v>
      </c>
      <c r="E19" s="4">
        <f t="shared" si="0"/>
        <v>447.89086542070106</v>
      </c>
      <c r="F19" s="4">
        <f t="shared" si="1"/>
        <v>522.7613900773099</v>
      </c>
      <c r="G19" s="10">
        <f t="shared" si="2"/>
        <v>116.7162428254221</v>
      </c>
      <c r="H19" s="9"/>
      <c r="I19" s="9"/>
    </row>
    <row r="20" spans="1:9" ht="12">
      <c r="A20" s="9"/>
      <c r="B20" s="9"/>
      <c r="C20" s="9"/>
      <c r="D20" s="9"/>
      <c r="E20" s="9"/>
      <c r="F20" s="9"/>
      <c r="G20" s="9"/>
      <c r="H20" s="9"/>
      <c r="I20" s="9"/>
    </row>
  </sheetData>
  <mergeCells count="3">
    <mergeCell ref="I1:K2"/>
    <mergeCell ref="I5:J5"/>
    <mergeCell ref="I10:K12"/>
  </mergeCells>
  <pageMargins left="0.75" right="0.75" top="1" bottom="1" header="0.5" footer="0.5"/>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G5" sqref="G5"/>
    </sheetView>
  </sheetViews>
  <sheetFormatPr baseColWidth="10" defaultColWidth="17.1640625" defaultRowHeight="12.75" customHeight="1" x14ac:dyDescent="0"/>
  <cols>
    <col min="2" max="4" width="17.1640625" style="2"/>
    <col min="5" max="6" width="17.1640625" style="4"/>
    <col min="7" max="7" width="17.1640625" style="8"/>
  </cols>
  <sheetData>
    <row r="1" spans="1:11" ht="23.25" customHeight="1">
      <c r="A1" s="5" t="s">
        <v>17</v>
      </c>
      <c r="B1" s="3" t="s">
        <v>0</v>
      </c>
      <c r="C1" s="3" t="s">
        <v>8</v>
      </c>
      <c r="D1" s="3" t="s">
        <v>3</v>
      </c>
      <c r="E1" s="4" t="s">
        <v>9</v>
      </c>
      <c r="F1" s="4" t="s">
        <v>4</v>
      </c>
      <c r="G1" s="10" t="s">
        <v>10</v>
      </c>
      <c r="H1" s="10"/>
      <c r="I1" s="40" t="s">
        <v>21</v>
      </c>
      <c r="J1" s="40"/>
      <c r="K1" s="40"/>
    </row>
    <row r="2" spans="1:11" ht="12" customHeight="1">
      <c r="A2" s="5">
        <v>1938</v>
      </c>
      <c r="B2" s="3">
        <v>5568</v>
      </c>
      <c r="C2" s="3"/>
      <c r="D2" s="3">
        <v>47494</v>
      </c>
      <c r="E2" s="4">
        <f t="shared" ref="E2:E20" si="0">(C2*1000000)/(D2*1000)</f>
        <v>0</v>
      </c>
      <c r="F2" s="4">
        <f t="shared" ref="F2:F7" si="1">(B2*1000000)/(D2*1000)</f>
        <v>117.23586137196277</v>
      </c>
      <c r="G2" s="10"/>
      <c r="H2" s="5"/>
      <c r="I2" s="40"/>
      <c r="J2" s="40"/>
      <c r="K2" s="40"/>
    </row>
    <row r="3" spans="1:11" ht="12" customHeight="1">
      <c r="A3" s="5">
        <v>1946</v>
      </c>
      <c r="B3" s="3">
        <v>9907</v>
      </c>
      <c r="C3" s="3"/>
      <c r="D3" s="3">
        <v>48939</v>
      </c>
      <c r="E3" s="4">
        <f t="shared" si="0"/>
        <v>0</v>
      </c>
      <c r="F3" s="4">
        <f t="shared" si="1"/>
        <v>202.43568524080999</v>
      </c>
      <c r="G3" s="10"/>
      <c r="H3" s="5"/>
      <c r="I3" s="5"/>
      <c r="J3" s="5"/>
      <c r="K3" s="5"/>
    </row>
    <row r="4" spans="1:11" ht="12" customHeight="1">
      <c r="A4" s="5">
        <v>1947</v>
      </c>
      <c r="B4" s="3">
        <v>10601</v>
      </c>
      <c r="C4" s="3"/>
      <c r="D4" s="3">
        <v>49290</v>
      </c>
      <c r="E4" s="4">
        <f t="shared" si="0"/>
        <v>0</v>
      </c>
      <c r="F4" s="4">
        <f t="shared" si="1"/>
        <v>215.07405153175085</v>
      </c>
      <c r="G4" s="10"/>
      <c r="H4" s="5"/>
      <c r="I4" s="5"/>
      <c r="J4" s="5"/>
      <c r="K4" s="5"/>
    </row>
    <row r="5" spans="1:11" ht="12" customHeight="1">
      <c r="A5" s="5">
        <v>1948</v>
      </c>
      <c r="B5" s="3">
        <v>11673</v>
      </c>
      <c r="C5" s="3">
        <v>16682</v>
      </c>
      <c r="D5" s="3">
        <v>49732</v>
      </c>
      <c r="E5" s="4">
        <f t="shared" si="0"/>
        <v>335.43794739805355</v>
      </c>
      <c r="F5" s="4">
        <f t="shared" si="1"/>
        <v>234.71808895680849</v>
      </c>
      <c r="G5" s="10">
        <f t="shared" ref="G5:G20" si="2">(B5/C5)*100</f>
        <v>69.973624265675582</v>
      </c>
      <c r="H5" s="9"/>
      <c r="I5" s="41" t="s">
        <v>6</v>
      </c>
      <c r="J5" s="41"/>
      <c r="K5" s="5"/>
    </row>
    <row r="6" spans="1:11" ht="12" customHeight="1">
      <c r="A6" s="5">
        <v>1949</v>
      </c>
      <c r="B6" s="3">
        <v>12329</v>
      </c>
      <c r="C6" s="3">
        <v>17203</v>
      </c>
      <c r="D6" s="3">
        <v>50028</v>
      </c>
      <c r="E6" s="4">
        <f t="shared" si="0"/>
        <v>343.86743423682736</v>
      </c>
      <c r="F6" s="4">
        <f t="shared" si="1"/>
        <v>246.44199248420884</v>
      </c>
      <c r="G6" s="10">
        <f t="shared" si="2"/>
        <v>71.667732372260645</v>
      </c>
      <c r="H6" s="9"/>
      <c r="I6" s="9"/>
    </row>
    <row r="7" spans="1:11" ht="12" customHeight="1">
      <c r="A7" s="5">
        <v>1950</v>
      </c>
      <c r="B7" s="3">
        <v>12872</v>
      </c>
      <c r="C7" s="3">
        <v>17736</v>
      </c>
      <c r="D7" s="3">
        <v>50280</v>
      </c>
      <c r="E7" s="4">
        <f t="shared" si="0"/>
        <v>352.74463007159903</v>
      </c>
      <c r="F7" s="4">
        <f t="shared" si="1"/>
        <v>256.00636435958631</v>
      </c>
      <c r="G7" s="10">
        <f t="shared" si="2"/>
        <v>72.575552548488957</v>
      </c>
      <c r="H7" s="9"/>
      <c r="I7" s="9"/>
    </row>
    <row r="8" spans="1:11" ht="12" customHeight="1">
      <c r="A8" s="5">
        <v>1951</v>
      </c>
      <c r="B8" s="3">
        <v>14363</v>
      </c>
      <c r="C8" s="3">
        <v>18352</v>
      </c>
      <c r="D8" s="3">
        <v>50289</v>
      </c>
      <c r="E8" s="4">
        <f t="shared" si="0"/>
        <v>364.93070055081625</v>
      </c>
      <c r="F8" s="4" t="s">
        <v>22</v>
      </c>
      <c r="G8" s="10">
        <f t="shared" si="2"/>
        <v>78.263949433304276</v>
      </c>
      <c r="H8" s="9"/>
      <c r="I8" s="9"/>
    </row>
    <row r="9" spans="1:11" ht="12" customHeight="1">
      <c r="A9" s="5">
        <v>1952</v>
      </c>
      <c r="B9" s="3">
        <v>15577</v>
      </c>
      <c r="C9" s="3">
        <v>18366</v>
      </c>
      <c r="D9" s="3">
        <v>50451</v>
      </c>
      <c r="E9" s="4">
        <f t="shared" si="0"/>
        <v>364.03639174644707</v>
      </c>
      <c r="F9" s="4">
        <f t="shared" ref="F9:F20" si="3">(B9*1000000)/(D9*1000)</f>
        <v>308.75502963271293</v>
      </c>
      <c r="G9" s="10">
        <f t="shared" si="2"/>
        <v>84.814330828705224</v>
      </c>
      <c r="H9" s="9"/>
      <c r="I9" s="9"/>
    </row>
    <row r="10" spans="1:11" ht="12" customHeight="1">
      <c r="A10" s="5">
        <v>1953</v>
      </c>
      <c r="B10" s="3">
        <v>16774</v>
      </c>
      <c r="C10" s="3">
        <v>19223</v>
      </c>
      <c r="D10" s="3">
        <v>50593</v>
      </c>
      <c r="E10" s="4">
        <f t="shared" si="0"/>
        <v>379.95374854228845</v>
      </c>
      <c r="F10" s="4">
        <f t="shared" si="3"/>
        <v>331.54784258691916</v>
      </c>
      <c r="G10" s="10">
        <f t="shared" si="2"/>
        <v>87.260053061436821</v>
      </c>
      <c r="H10" s="9"/>
      <c r="I10" s="42" t="s">
        <v>19</v>
      </c>
      <c r="J10" s="42"/>
      <c r="K10" s="42"/>
    </row>
    <row r="11" spans="1:11" ht="12" customHeight="1">
      <c r="A11" s="5">
        <v>1954</v>
      </c>
      <c r="B11" s="3">
        <v>17683</v>
      </c>
      <c r="C11" s="3">
        <v>19942</v>
      </c>
      <c r="D11" s="3">
        <v>50765</v>
      </c>
      <c r="E11" s="4">
        <f t="shared" si="0"/>
        <v>392.82970550576186</v>
      </c>
      <c r="F11" s="4">
        <f t="shared" si="3"/>
        <v>348.33054269673988</v>
      </c>
      <c r="G11" s="10">
        <f t="shared" si="2"/>
        <v>88.672149232775041</v>
      </c>
      <c r="H11" s="9"/>
      <c r="I11" s="42"/>
      <c r="J11" s="42"/>
      <c r="K11" s="42"/>
    </row>
    <row r="12" spans="1:11" ht="12" customHeight="1">
      <c r="A12" s="5">
        <v>1955</v>
      </c>
      <c r="B12" s="3">
        <v>18984</v>
      </c>
      <c r="C12" s="3">
        <v>20587</v>
      </c>
      <c r="D12" s="3">
        <v>50946</v>
      </c>
      <c r="E12" s="4">
        <f t="shared" si="0"/>
        <v>404.09453146468809</v>
      </c>
      <c r="F12" s="4">
        <f t="shared" si="3"/>
        <v>372.62984336356141</v>
      </c>
      <c r="G12" s="10">
        <f t="shared" si="2"/>
        <v>92.213532811968719</v>
      </c>
      <c r="H12" s="9"/>
      <c r="I12" s="42"/>
      <c r="J12" s="42"/>
      <c r="K12" s="42"/>
    </row>
    <row r="13" spans="1:11" ht="12" customHeight="1">
      <c r="A13" s="5">
        <v>1956</v>
      </c>
      <c r="B13" s="3">
        <v>20564</v>
      </c>
      <c r="C13" s="3">
        <v>20964</v>
      </c>
      <c r="D13" s="3">
        <v>51184</v>
      </c>
      <c r="E13" s="4">
        <f t="shared" si="0"/>
        <v>409.58111909971865</v>
      </c>
      <c r="F13" s="4">
        <f t="shared" si="3"/>
        <v>401.76617693029073</v>
      </c>
      <c r="G13" s="10">
        <f t="shared" si="2"/>
        <v>98.091967181835528</v>
      </c>
      <c r="H13" s="9"/>
      <c r="I13" s="9"/>
    </row>
    <row r="14" spans="1:11" ht="12" customHeight="1">
      <c r="A14" s="5">
        <v>1957</v>
      </c>
      <c r="B14" s="3">
        <v>21723</v>
      </c>
      <c r="C14" s="3">
        <v>21366</v>
      </c>
      <c r="D14" s="3">
        <v>51430</v>
      </c>
      <c r="E14" s="4">
        <f t="shared" si="0"/>
        <v>415.43846004277657</v>
      </c>
      <c r="F14" s="4">
        <f t="shared" si="3"/>
        <v>422.37993389072528</v>
      </c>
      <c r="G14" s="10">
        <f t="shared" si="2"/>
        <v>101.67087896658242</v>
      </c>
      <c r="H14" s="9"/>
      <c r="I14" s="9"/>
    </row>
    <row r="15" spans="1:11" ht="12" customHeight="1">
      <c r="A15" s="5">
        <v>1958</v>
      </c>
      <c r="B15" s="3">
        <v>22630</v>
      </c>
      <c r="C15" s="3">
        <v>21374</v>
      </c>
      <c r="D15" s="3">
        <v>51652</v>
      </c>
      <c r="E15" s="4">
        <f t="shared" si="0"/>
        <v>413.80779059862152</v>
      </c>
      <c r="F15" s="4">
        <f t="shared" si="3"/>
        <v>438.12437078912723</v>
      </c>
      <c r="G15" s="10">
        <f t="shared" si="2"/>
        <v>105.87629830635352</v>
      </c>
      <c r="H15" s="9"/>
      <c r="I15" s="9"/>
    </row>
    <row r="16" spans="1:11" ht="12" customHeight="1">
      <c r="A16" s="5">
        <v>1959</v>
      </c>
      <c r="B16" s="3">
        <v>23814</v>
      </c>
      <c r="C16" s="3">
        <v>22248</v>
      </c>
      <c r="D16" s="3">
        <v>51956</v>
      </c>
      <c r="E16" s="4">
        <f t="shared" si="0"/>
        <v>428.20848410193241</v>
      </c>
      <c r="F16" s="4">
        <f t="shared" si="3"/>
        <v>458.34937254600044</v>
      </c>
      <c r="G16" s="10">
        <f t="shared" si="2"/>
        <v>107.03883495145632</v>
      </c>
      <c r="H16" s="9"/>
      <c r="I16" s="9"/>
    </row>
    <row r="17" spans="1:9" ht="12" customHeight="1">
      <c r="A17" s="5">
        <v>1960</v>
      </c>
      <c r="B17" s="3">
        <v>25301</v>
      </c>
      <c r="C17" s="3">
        <v>23379</v>
      </c>
      <c r="D17" s="3">
        <v>52372</v>
      </c>
      <c r="E17" s="4">
        <f t="shared" si="0"/>
        <v>446.40265790880625</v>
      </c>
      <c r="F17" s="4">
        <f t="shared" si="3"/>
        <v>483.10165737416941</v>
      </c>
      <c r="G17" s="10">
        <f t="shared" si="2"/>
        <v>108.22105308182557</v>
      </c>
      <c r="H17" s="9"/>
      <c r="I17" s="9"/>
    </row>
    <row r="18" spans="1:9" ht="12" customHeight="1">
      <c r="A18" s="5">
        <v>1961</v>
      </c>
      <c r="B18" s="3">
        <v>26979</v>
      </c>
      <c r="C18" s="3">
        <v>24147</v>
      </c>
      <c r="D18" s="3">
        <v>52807</v>
      </c>
      <c r="E18" s="4">
        <f t="shared" si="0"/>
        <v>457.2689226807052</v>
      </c>
      <c r="F18" s="4">
        <f t="shared" si="3"/>
        <v>510.89817637813167</v>
      </c>
      <c r="G18" s="10">
        <f t="shared" si="2"/>
        <v>111.72816498943968</v>
      </c>
      <c r="H18" s="9"/>
      <c r="I18" s="9"/>
    </row>
    <row r="19" spans="1:9" ht="12" customHeight="1">
      <c r="A19" s="5">
        <v>1962</v>
      </c>
      <c r="B19" s="3">
        <v>28172</v>
      </c>
      <c r="C19" s="3">
        <v>24269</v>
      </c>
      <c r="D19" s="3">
        <v>53292</v>
      </c>
      <c r="E19" s="4">
        <f t="shared" si="0"/>
        <v>455.3966824288824</v>
      </c>
      <c r="F19" s="4">
        <f t="shared" si="3"/>
        <v>528.63469188621184</v>
      </c>
      <c r="G19" s="10">
        <f t="shared" si="2"/>
        <v>116.08224483909515</v>
      </c>
      <c r="H19" s="9"/>
      <c r="I19" s="9"/>
    </row>
    <row r="20" spans="1:9" ht="12" customHeight="1">
      <c r="A20" s="5">
        <v>1963</v>
      </c>
      <c r="B20" s="3">
        <v>29624</v>
      </c>
      <c r="C20" s="3">
        <v>25151</v>
      </c>
      <c r="D20" s="3">
        <v>53625</v>
      </c>
      <c r="E20" s="4">
        <f t="shared" si="0"/>
        <v>469.01631701631703</v>
      </c>
      <c r="F20" s="4">
        <f t="shared" si="3"/>
        <v>552.42890442890439</v>
      </c>
      <c r="G20" s="10">
        <f t="shared" si="2"/>
        <v>117.78458112997494</v>
      </c>
      <c r="H20" s="9"/>
      <c r="I20" s="9"/>
    </row>
  </sheetData>
  <mergeCells count="3">
    <mergeCell ref="I1:K2"/>
    <mergeCell ref="I5:J5"/>
    <mergeCell ref="I10:K12"/>
  </mergeCells>
  <pageMargins left="0.75" right="0.75" top="1" bottom="1" header="0.5" footer="0.5"/>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G35" sqref="G35"/>
    </sheetView>
  </sheetViews>
  <sheetFormatPr baseColWidth="10" defaultColWidth="17.1640625" defaultRowHeight="12.75" customHeight="1" x14ac:dyDescent="0"/>
  <cols>
    <col min="2" max="4" width="17.1640625" style="2"/>
    <col min="5" max="6" width="17.1640625" style="4"/>
    <col min="7" max="7" width="17.1640625" style="8"/>
  </cols>
  <sheetData>
    <row r="1" spans="1:11" ht="23.25" customHeight="1">
      <c r="A1" s="5" t="s">
        <v>17</v>
      </c>
      <c r="B1" s="3" t="s">
        <v>0</v>
      </c>
      <c r="C1" s="3" t="s">
        <v>8</v>
      </c>
      <c r="D1" s="3" t="s">
        <v>3</v>
      </c>
      <c r="E1" s="4" t="s">
        <v>9</v>
      </c>
      <c r="F1" s="4" t="s">
        <v>4</v>
      </c>
      <c r="G1" s="10" t="s">
        <v>10</v>
      </c>
      <c r="H1" s="10"/>
      <c r="I1" s="40" t="s">
        <v>23</v>
      </c>
      <c r="J1" s="40"/>
      <c r="K1" s="40"/>
    </row>
    <row r="2" spans="1:11" ht="12" customHeight="1">
      <c r="A2" s="5">
        <v>1938</v>
      </c>
      <c r="B2" s="3">
        <v>5568</v>
      </c>
      <c r="C2" s="3"/>
      <c r="D2" s="3">
        <v>47494</v>
      </c>
      <c r="E2" s="4">
        <f t="shared" ref="E2:E21" si="0">(C2*1000000)/(D2*1000)</f>
        <v>0</v>
      </c>
      <c r="F2" s="4">
        <f t="shared" ref="F2:F21" si="1">(B2*1000000)/(D2*1000)</f>
        <v>117.23586137196277</v>
      </c>
      <c r="G2"/>
      <c r="H2" s="5"/>
      <c r="I2" s="40"/>
      <c r="J2" s="40"/>
      <c r="K2" s="40"/>
    </row>
    <row r="3" spans="1:11" ht="12" customHeight="1">
      <c r="A3" s="5">
        <v>1946</v>
      </c>
      <c r="B3" s="3">
        <v>9952</v>
      </c>
      <c r="C3" s="3"/>
      <c r="D3" s="3">
        <v>48939</v>
      </c>
      <c r="E3" s="4">
        <f t="shared" si="0"/>
        <v>0</v>
      </c>
      <c r="F3" s="4">
        <f t="shared" si="1"/>
        <v>203.35519728641779</v>
      </c>
      <c r="G3" s="10"/>
      <c r="H3" s="5"/>
      <c r="I3" s="5"/>
      <c r="J3" s="5"/>
      <c r="K3" s="5"/>
    </row>
    <row r="4" spans="1:11" ht="12" customHeight="1">
      <c r="A4" s="5">
        <v>1947</v>
      </c>
      <c r="B4" s="3">
        <v>10649</v>
      </c>
      <c r="C4" s="3"/>
      <c r="D4" s="3">
        <v>49290</v>
      </c>
      <c r="E4" s="4">
        <f t="shared" si="0"/>
        <v>0</v>
      </c>
      <c r="F4" s="4">
        <f t="shared" si="1"/>
        <v>216.04787989450193</v>
      </c>
      <c r="G4" s="10"/>
      <c r="H4" s="5"/>
      <c r="I4" s="5"/>
      <c r="J4" s="5"/>
      <c r="K4" s="5"/>
    </row>
    <row r="5" spans="1:11" ht="12" customHeight="1">
      <c r="A5" s="5">
        <v>1948</v>
      </c>
      <c r="B5" s="3">
        <v>11730</v>
      </c>
      <c r="C5" s="3">
        <v>16769</v>
      </c>
      <c r="D5" s="3">
        <v>49732</v>
      </c>
      <c r="E5" s="4">
        <f t="shared" si="0"/>
        <v>337.18732405694522</v>
      </c>
      <c r="F5" s="4">
        <f t="shared" si="1"/>
        <v>235.86423228504785</v>
      </c>
      <c r="G5" s="10">
        <f t="shared" ref="G5:G21" si="2">(B5/C5)*100</f>
        <v>69.950503906017062</v>
      </c>
      <c r="H5" s="9"/>
      <c r="I5" s="41" t="s">
        <v>6</v>
      </c>
      <c r="J5" s="41"/>
      <c r="K5" s="5"/>
    </row>
    <row r="6" spans="1:11" ht="12" customHeight="1">
      <c r="A6" s="5">
        <v>1949</v>
      </c>
      <c r="B6" s="3">
        <v>12390</v>
      </c>
      <c r="C6" s="3">
        <v>17297</v>
      </c>
      <c r="D6" s="3">
        <v>50028</v>
      </c>
      <c r="E6" s="4">
        <f t="shared" si="0"/>
        <v>345.74638202606542</v>
      </c>
      <c r="F6" s="4">
        <f t="shared" si="1"/>
        <v>247.6613096665867</v>
      </c>
      <c r="G6" s="10">
        <f t="shared" si="2"/>
        <v>71.630918656414408</v>
      </c>
      <c r="H6" s="9"/>
      <c r="I6" s="9"/>
    </row>
    <row r="7" spans="1:11" ht="12" customHeight="1">
      <c r="A7" s="5">
        <v>1950</v>
      </c>
      <c r="B7" s="3">
        <v>12937</v>
      </c>
      <c r="C7" s="3">
        <v>17828</v>
      </c>
      <c r="D7" s="3">
        <v>50280</v>
      </c>
      <c r="E7" s="4">
        <f t="shared" si="0"/>
        <v>354.57438345266507</v>
      </c>
      <c r="F7" s="4">
        <f t="shared" si="1"/>
        <v>257.29912490055688</v>
      </c>
      <c r="G7" s="10">
        <f t="shared" si="2"/>
        <v>72.565627103432803</v>
      </c>
      <c r="H7" s="9"/>
      <c r="I7" s="9"/>
    </row>
    <row r="8" spans="1:11" ht="12" customHeight="1">
      <c r="A8" s="5">
        <v>1951</v>
      </c>
      <c r="B8" s="3">
        <v>14432</v>
      </c>
      <c r="C8" s="3">
        <v>18444</v>
      </c>
      <c r="D8" s="3">
        <v>50289</v>
      </c>
      <c r="E8" s="4">
        <f t="shared" si="0"/>
        <v>366.76012646900915</v>
      </c>
      <c r="F8" s="4">
        <f t="shared" si="1"/>
        <v>286.98124838433853</v>
      </c>
      <c r="G8" s="10">
        <f t="shared" si="2"/>
        <v>78.247668618520933</v>
      </c>
      <c r="H8" s="9"/>
      <c r="I8" s="9"/>
    </row>
    <row r="9" spans="1:11" ht="12" customHeight="1">
      <c r="A9" s="5">
        <v>1952</v>
      </c>
      <c r="B9" s="3">
        <v>15650</v>
      </c>
      <c r="C9" s="3">
        <v>18457</v>
      </c>
      <c r="D9" s="3">
        <v>50451</v>
      </c>
      <c r="E9" s="4">
        <f t="shared" si="0"/>
        <v>365.84012209867001</v>
      </c>
      <c r="F9" s="4">
        <f t="shared" si="1"/>
        <v>310.20197815702363</v>
      </c>
      <c r="G9" s="10">
        <f t="shared" si="2"/>
        <v>84.791677954163731</v>
      </c>
      <c r="H9" s="9"/>
      <c r="I9" s="9"/>
    </row>
    <row r="10" spans="1:11" ht="12" customHeight="1">
      <c r="A10" s="5">
        <v>1953</v>
      </c>
      <c r="B10" s="3">
        <v>16853</v>
      </c>
      <c r="C10" s="3">
        <v>19319</v>
      </c>
      <c r="D10" s="3">
        <v>50593</v>
      </c>
      <c r="E10" s="4">
        <f t="shared" si="0"/>
        <v>381.85124424327478</v>
      </c>
      <c r="F10" s="4">
        <f t="shared" si="1"/>
        <v>333.10932342418914</v>
      </c>
      <c r="G10" s="10">
        <f t="shared" si="2"/>
        <v>87.235364149283086</v>
      </c>
      <c r="H10" s="9"/>
      <c r="I10" s="9"/>
    </row>
    <row r="11" spans="1:11" ht="12" customHeight="1">
      <c r="A11" s="5">
        <v>1954</v>
      </c>
      <c r="B11" s="3">
        <v>17767</v>
      </c>
      <c r="C11" s="3">
        <v>20040</v>
      </c>
      <c r="D11" s="3">
        <v>50765</v>
      </c>
      <c r="E11" s="4">
        <f t="shared" si="0"/>
        <v>394.76016940805675</v>
      </c>
      <c r="F11" s="4">
        <f t="shared" si="1"/>
        <v>349.98522604156409</v>
      </c>
      <c r="G11" s="10">
        <f t="shared" si="2"/>
        <v>88.657684630738515</v>
      </c>
      <c r="H11" s="9"/>
      <c r="I11" s="9"/>
    </row>
    <row r="12" spans="1:11" ht="12" customHeight="1">
      <c r="A12" s="5">
        <v>1955</v>
      </c>
      <c r="B12" s="3">
        <v>19074</v>
      </c>
      <c r="C12" s="3">
        <v>20688</v>
      </c>
      <c r="D12" s="3">
        <v>50946</v>
      </c>
      <c r="E12" s="4">
        <f t="shared" si="0"/>
        <v>406.07702272994936</v>
      </c>
      <c r="F12" s="4">
        <f t="shared" si="1"/>
        <v>374.39641973854668</v>
      </c>
      <c r="G12" s="10">
        <f t="shared" si="2"/>
        <v>92.198375870069611</v>
      </c>
      <c r="H12" s="9"/>
      <c r="I12" s="42" t="s">
        <v>19</v>
      </c>
      <c r="J12" s="42"/>
      <c r="K12" s="42"/>
    </row>
    <row r="13" spans="1:11" ht="12" customHeight="1">
      <c r="A13" s="5">
        <v>1956</v>
      </c>
      <c r="B13" s="3">
        <v>20658</v>
      </c>
      <c r="C13" s="3">
        <v>21070</v>
      </c>
      <c r="D13" s="3">
        <v>51184</v>
      </c>
      <c r="E13" s="4">
        <f t="shared" si="0"/>
        <v>411.65207877461705</v>
      </c>
      <c r="F13" s="4">
        <f t="shared" si="1"/>
        <v>403.60268834010628</v>
      </c>
      <c r="G13" s="10">
        <f t="shared" si="2"/>
        <v>98.044613194114859</v>
      </c>
      <c r="H13" s="9"/>
      <c r="I13" s="42"/>
      <c r="J13" s="42"/>
      <c r="K13" s="42"/>
    </row>
    <row r="14" spans="1:11" ht="12" customHeight="1">
      <c r="A14" s="5">
        <v>1957</v>
      </c>
      <c r="B14" s="3">
        <v>21826</v>
      </c>
      <c r="C14" s="3">
        <v>21474</v>
      </c>
      <c r="D14" s="3">
        <v>51430</v>
      </c>
      <c r="E14" s="4">
        <f t="shared" si="0"/>
        <v>417.53840171106356</v>
      </c>
      <c r="F14" s="4">
        <f t="shared" si="1"/>
        <v>424.38265603733231</v>
      </c>
      <c r="G14" s="10">
        <f t="shared" si="2"/>
        <v>101.63919158051597</v>
      </c>
      <c r="H14" s="9"/>
      <c r="I14" s="42"/>
      <c r="J14" s="42"/>
      <c r="K14" s="42"/>
    </row>
    <row r="15" spans="1:11" ht="12" customHeight="1">
      <c r="A15" s="5">
        <v>1958</v>
      </c>
      <c r="B15" s="3">
        <v>22734</v>
      </c>
      <c r="C15" s="3">
        <v>21478</v>
      </c>
      <c r="D15" s="3">
        <v>51652</v>
      </c>
      <c r="E15" s="4">
        <f t="shared" si="0"/>
        <v>415.82126539146594</v>
      </c>
      <c r="F15" s="4">
        <f t="shared" si="1"/>
        <v>440.13784558197165</v>
      </c>
      <c r="G15" s="10">
        <f t="shared" si="2"/>
        <v>105.84784430580127</v>
      </c>
      <c r="H15" s="9"/>
      <c r="I15" s="9"/>
    </row>
    <row r="16" spans="1:11" ht="12" customHeight="1">
      <c r="A16" s="5">
        <v>1959</v>
      </c>
      <c r="B16" s="3">
        <v>23934</v>
      </c>
      <c r="C16" s="3">
        <v>22365</v>
      </c>
      <c r="D16" s="3">
        <v>51956</v>
      </c>
      <c r="E16" s="4">
        <f t="shared" si="0"/>
        <v>430.46038956039723</v>
      </c>
      <c r="F16" s="4">
        <f t="shared" si="1"/>
        <v>460.65901917006698</v>
      </c>
      <c r="G16" s="10">
        <f t="shared" si="2"/>
        <v>107.01542588866533</v>
      </c>
      <c r="H16" s="9"/>
      <c r="I16" s="9"/>
    </row>
    <row r="17" spans="1:9" ht="12" customHeight="1">
      <c r="A17" s="5">
        <v>1960</v>
      </c>
      <c r="B17" s="3">
        <v>25422</v>
      </c>
      <c r="C17" s="3">
        <v>23484</v>
      </c>
      <c r="D17" s="3">
        <v>52372</v>
      </c>
      <c r="E17" s="4">
        <f t="shared" si="0"/>
        <v>448.40754601695562</v>
      </c>
      <c r="F17" s="4">
        <f t="shared" si="1"/>
        <v>485.41205224165583</v>
      </c>
      <c r="G17" s="10">
        <f t="shared" si="2"/>
        <v>108.25242718446601</v>
      </c>
      <c r="H17" s="9"/>
      <c r="I17" s="9"/>
    </row>
    <row r="18" spans="1:9" ht="12" customHeight="1">
      <c r="A18" s="5">
        <v>1961</v>
      </c>
      <c r="B18" s="3">
        <v>27126</v>
      </c>
      <c r="C18" s="3">
        <v>24268</v>
      </c>
      <c r="D18" s="3">
        <v>52807</v>
      </c>
      <c r="E18" s="4">
        <f t="shared" si="0"/>
        <v>459.56028556820121</v>
      </c>
      <c r="F18" s="4">
        <f t="shared" si="1"/>
        <v>513.6818982331888</v>
      </c>
      <c r="G18" s="10">
        <f t="shared" si="2"/>
        <v>111.77682544915115</v>
      </c>
      <c r="H18" s="9"/>
      <c r="I18" s="9"/>
    </row>
    <row r="19" spans="1:9" ht="12" customHeight="1">
      <c r="A19" s="5">
        <v>1962</v>
      </c>
      <c r="B19" s="3">
        <v>28366</v>
      </c>
      <c r="C19" s="3">
        <v>24442</v>
      </c>
      <c r="D19" s="3">
        <v>53292</v>
      </c>
      <c r="E19" s="4">
        <f t="shared" si="0"/>
        <v>458.64294828492081</v>
      </c>
      <c r="F19" s="4">
        <f t="shared" si="1"/>
        <v>532.27501313517973</v>
      </c>
      <c r="G19" s="10">
        <f t="shared" si="2"/>
        <v>116.05433270599788</v>
      </c>
      <c r="H19" s="9"/>
      <c r="I19" s="9"/>
    </row>
    <row r="20" spans="1:9" ht="12" customHeight="1">
      <c r="A20" s="5">
        <v>1963</v>
      </c>
      <c r="B20" s="3">
        <v>30084</v>
      </c>
      <c r="C20" s="3">
        <v>25537</v>
      </c>
      <c r="D20" s="3">
        <v>53625</v>
      </c>
      <c r="E20" s="4">
        <f t="shared" si="0"/>
        <v>476.21445221445219</v>
      </c>
      <c r="F20" s="4">
        <f t="shared" si="1"/>
        <v>561.00699300699296</v>
      </c>
      <c r="G20" s="10">
        <f t="shared" si="2"/>
        <v>117.80553706386812</v>
      </c>
      <c r="H20" s="9"/>
      <c r="I20" s="9"/>
    </row>
    <row r="21" spans="1:9" ht="12" customHeight="1">
      <c r="A21" s="5">
        <v>1964</v>
      </c>
      <c r="B21" s="3">
        <v>32442</v>
      </c>
      <c r="C21" s="3">
        <v>26912</v>
      </c>
      <c r="D21" s="3">
        <v>53991</v>
      </c>
      <c r="E21" s="4">
        <f t="shared" si="0"/>
        <v>498.45344594469447</v>
      </c>
      <c r="F21" s="4">
        <f t="shared" si="1"/>
        <v>600.87792409846088</v>
      </c>
      <c r="G21" s="10">
        <f t="shared" si="2"/>
        <v>120.54845422116527</v>
      </c>
      <c r="H21" s="9"/>
      <c r="I21" s="9"/>
    </row>
  </sheetData>
  <mergeCells count="3">
    <mergeCell ref="I1:K2"/>
    <mergeCell ref="I5:J5"/>
    <mergeCell ref="I12:K14"/>
  </mergeCells>
  <pageMargins left="0.75" right="0.75" top="1" bottom="1" header="0.5" footer="0.5"/>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G2" sqref="G2:G4"/>
    </sheetView>
  </sheetViews>
  <sheetFormatPr baseColWidth="10" defaultColWidth="17.1640625" defaultRowHeight="12.75" customHeight="1" x14ac:dyDescent="0"/>
  <cols>
    <col min="2" max="4" width="17.1640625" style="2"/>
    <col min="5" max="6" width="17.1640625" style="4"/>
    <col min="7" max="7" width="17.1640625" style="8"/>
  </cols>
  <sheetData>
    <row r="1" spans="1:11" ht="23.25" customHeight="1">
      <c r="A1" s="5" t="s">
        <v>17</v>
      </c>
      <c r="B1" s="3" t="s">
        <v>0</v>
      </c>
      <c r="C1" s="3" t="s">
        <v>8</v>
      </c>
      <c r="D1" s="3" t="s">
        <v>3</v>
      </c>
      <c r="E1" s="4" t="s">
        <v>9</v>
      </c>
      <c r="F1" s="4" t="s">
        <v>4</v>
      </c>
      <c r="G1" s="10" t="s">
        <v>10</v>
      </c>
      <c r="H1" s="10"/>
      <c r="I1" s="40" t="s">
        <v>24</v>
      </c>
      <c r="J1" s="40"/>
      <c r="K1" s="40"/>
    </row>
    <row r="2" spans="1:11" ht="12" customHeight="1">
      <c r="A2" s="5">
        <v>1938</v>
      </c>
      <c r="B2" s="3">
        <v>5568</v>
      </c>
      <c r="C2" s="3"/>
      <c r="D2" s="3">
        <v>47494</v>
      </c>
      <c r="E2" s="4">
        <f t="shared" ref="E2:E22" si="0">(C2*1000000)/(D2*1000)</f>
        <v>0</v>
      </c>
      <c r="F2" s="4">
        <f t="shared" ref="F2:F22" si="1">(B2*1000000)/(D2*1000)</f>
        <v>117.23586137196277</v>
      </c>
      <c r="G2"/>
      <c r="H2" s="5"/>
      <c r="I2" s="40"/>
      <c r="J2" s="40"/>
      <c r="K2" s="40"/>
    </row>
    <row r="3" spans="1:11" ht="12" customHeight="1">
      <c r="A3" s="5">
        <v>1946</v>
      </c>
      <c r="B3" s="3">
        <v>9952</v>
      </c>
      <c r="C3" s="3"/>
      <c r="D3" s="3">
        <v>48939</v>
      </c>
      <c r="E3" s="4">
        <f t="shared" si="0"/>
        <v>0</v>
      </c>
      <c r="F3" s="4">
        <f t="shared" si="1"/>
        <v>203.35519728641779</v>
      </c>
      <c r="G3"/>
      <c r="H3" s="5"/>
      <c r="I3" s="5"/>
      <c r="J3" s="5"/>
      <c r="K3" s="5"/>
    </row>
    <row r="4" spans="1:11" ht="12" customHeight="1">
      <c r="A4" s="5">
        <v>1947</v>
      </c>
      <c r="B4" s="3">
        <v>10649</v>
      </c>
      <c r="C4" s="3"/>
      <c r="D4" s="3">
        <v>49290</v>
      </c>
      <c r="E4" s="4">
        <f t="shared" si="0"/>
        <v>0</v>
      </c>
      <c r="F4" s="4">
        <f t="shared" si="1"/>
        <v>216.04787989450193</v>
      </c>
      <c r="G4"/>
      <c r="H4" s="5"/>
      <c r="I4" s="5"/>
      <c r="J4" s="5"/>
      <c r="K4" s="5"/>
    </row>
    <row r="5" spans="1:11" ht="12" customHeight="1">
      <c r="A5" s="5">
        <v>1948</v>
      </c>
      <c r="B5" s="3">
        <v>11724</v>
      </c>
      <c r="C5" s="3">
        <v>17751</v>
      </c>
      <c r="D5" s="3">
        <v>49732</v>
      </c>
      <c r="E5" s="4">
        <f t="shared" si="0"/>
        <v>356.93316174696372</v>
      </c>
      <c r="F5" s="4">
        <f t="shared" si="1"/>
        <v>235.74358561891739</v>
      </c>
      <c r="G5" s="10">
        <f t="shared" ref="G5:G22" si="2">(B5/C5)*100</f>
        <v>66.04698326854826</v>
      </c>
      <c r="H5" s="9"/>
      <c r="I5" s="41" t="s">
        <v>6</v>
      </c>
      <c r="J5" s="41"/>
      <c r="K5" s="5"/>
    </row>
    <row r="6" spans="1:11" ht="12" customHeight="1">
      <c r="A6" s="5">
        <v>1949</v>
      </c>
      <c r="B6" s="3">
        <v>12384</v>
      </c>
      <c r="C6" s="3">
        <v>18290</v>
      </c>
      <c r="D6" s="3">
        <v>50028</v>
      </c>
      <c r="E6" s="4">
        <f t="shared" si="0"/>
        <v>365.59526665067563</v>
      </c>
      <c r="F6" s="4">
        <f t="shared" si="1"/>
        <v>247.54137682897579</v>
      </c>
      <c r="G6" s="10">
        <f t="shared" si="2"/>
        <v>67.709130672498631</v>
      </c>
      <c r="H6" s="9"/>
      <c r="I6" s="9"/>
    </row>
    <row r="7" spans="1:11" ht="12" customHeight="1">
      <c r="A7" s="5">
        <v>1950</v>
      </c>
      <c r="B7" s="3">
        <v>12932</v>
      </c>
      <c r="C7" s="3">
        <v>18864</v>
      </c>
      <c r="D7" s="3">
        <v>50280</v>
      </c>
      <c r="E7" s="4">
        <f t="shared" si="0"/>
        <v>375.17899761336514</v>
      </c>
      <c r="F7" s="4">
        <f t="shared" si="1"/>
        <v>257.19968178202066</v>
      </c>
      <c r="G7" s="10">
        <f t="shared" si="2"/>
        <v>68.553859202714165</v>
      </c>
      <c r="H7" s="9"/>
      <c r="I7" s="9"/>
    </row>
    <row r="8" spans="1:11" ht="12" customHeight="1">
      <c r="A8" s="5">
        <v>1951</v>
      </c>
      <c r="B8" s="3">
        <v>14419</v>
      </c>
      <c r="C8" s="3">
        <v>19539</v>
      </c>
      <c r="D8" s="3">
        <v>50289</v>
      </c>
      <c r="E8" s="4">
        <f t="shared" si="0"/>
        <v>388.53427190836965</v>
      </c>
      <c r="F8" s="4">
        <f t="shared" si="1"/>
        <v>286.72274254807212</v>
      </c>
      <c r="G8" s="10">
        <f t="shared" si="2"/>
        <v>73.795997748093555</v>
      </c>
      <c r="H8" s="9"/>
      <c r="I8" s="9"/>
    </row>
    <row r="9" spans="1:11" ht="12" customHeight="1">
      <c r="A9" s="5">
        <v>1952</v>
      </c>
      <c r="B9" s="3">
        <v>15632</v>
      </c>
      <c r="C9" s="3">
        <v>19497</v>
      </c>
      <c r="D9" s="3">
        <v>50451</v>
      </c>
      <c r="E9" s="4">
        <f t="shared" si="0"/>
        <v>386.45418326693226</v>
      </c>
      <c r="F9" s="4">
        <f t="shared" si="1"/>
        <v>309.84519632911139</v>
      </c>
      <c r="G9" s="10">
        <f t="shared" si="2"/>
        <v>80.17643740062573</v>
      </c>
      <c r="H9" s="9"/>
      <c r="I9" s="9"/>
    </row>
    <row r="10" spans="1:11" ht="12" customHeight="1">
      <c r="A10" s="5">
        <v>1953</v>
      </c>
      <c r="B10" s="3">
        <v>16836</v>
      </c>
      <c r="C10" s="3">
        <v>20396</v>
      </c>
      <c r="D10" s="3">
        <v>50593</v>
      </c>
      <c r="E10" s="4">
        <f t="shared" si="0"/>
        <v>403.13877413871484</v>
      </c>
      <c r="F10" s="4">
        <f t="shared" si="1"/>
        <v>332.7733085604728</v>
      </c>
      <c r="G10" s="10">
        <f t="shared" si="2"/>
        <v>82.545597175916853</v>
      </c>
      <c r="H10" s="9"/>
      <c r="I10" s="9"/>
    </row>
    <row r="11" spans="1:11" ht="12" customHeight="1">
      <c r="A11" s="5">
        <v>1954</v>
      </c>
      <c r="B11" s="3">
        <v>17752</v>
      </c>
      <c r="C11" s="3">
        <v>21163</v>
      </c>
      <c r="D11" s="3">
        <v>50765</v>
      </c>
      <c r="E11" s="4">
        <f t="shared" si="0"/>
        <v>416.88170983945633</v>
      </c>
      <c r="F11" s="4">
        <f t="shared" si="1"/>
        <v>349.68974687284549</v>
      </c>
      <c r="G11" s="10">
        <f t="shared" si="2"/>
        <v>83.882247318433116</v>
      </c>
      <c r="H11" s="9"/>
      <c r="I11" s="9"/>
    </row>
    <row r="12" spans="1:11" ht="12" customHeight="1">
      <c r="A12" s="5">
        <v>1955</v>
      </c>
      <c r="B12" s="3">
        <v>19103</v>
      </c>
      <c r="C12" s="3">
        <v>21895</v>
      </c>
      <c r="D12" s="3">
        <v>50946</v>
      </c>
      <c r="E12" s="4">
        <f t="shared" si="0"/>
        <v>429.76877478114079</v>
      </c>
      <c r="F12" s="4">
        <f t="shared" si="1"/>
        <v>374.96564990381972</v>
      </c>
      <c r="G12" s="10">
        <f t="shared" si="2"/>
        <v>87.24823018954099</v>
      </c>
      <c r="H12" s="9"/>
      <c r="I12" s="9"/>
    </row>
    <row r="13" spans="1:11" ht="12" customHeight="1">
      <c r="A13" s="5">
        <v>1956</v>
      </c>
      <c r="B13" s="3">
        <v>20655</v>
      </c>
      <c r="C13" s="3">
        <v>22257</v>
      </c>
      <c r="D13" s="3">
        <v>51184</v>
      </c>
      <c r="E13" s="4">
        <f t="shared" si="0"/>
        <v>434.84291966239448</v>
      </c>
      <c r="F13" s="4">
        <f t="shared" si="1"/>
        <v>403.54407627383557</v>
      </c>
      <c r="G13" s="10">
        <f t="shared" si="2"/>
        <v>92.802264456126153</v>
      </c>
      <c r="H13" s="9"/>
      <c r="I13" s="9"/>
    </row>
    <row r="14" spans="1:11" ht="12" customHeight="1">
      <c r="A14" s="5">
        <v>1957</v>
      </c>
      <c r="B14" s="3">
        <v>21828</v>
      </c>
      <c r="C14" s="3">
        <v>22682</v>
      </c>
      <c r="D14" s="3">
        <v>51430</v>
      </c>
      <c r="E14" s="4">
        <f t="shared" si="0"/>
        <v>441.02663814894032</v>
      </c>
      <c r="F14" s="4">
        <f t="shared" si="1"/>
        <v>424.42154384600428</v>
      </c>
      <c r="G14" s="10">
        <f t="shared" si="2"/>
        <v>96.234899920641908</v>
      </c>
      <c r="H14" s="9"/>
      <c r="I14" s="9"/>
    </row>
    <row r="15" spans="1:11" ht="12" customHeight="1">
      <c r="A15" s="5">
        <v>1958</v>
      </c>
      <c r="B15" s="3">
        <v>22740</v>
      </c>
      <c r="C15" s="3">
        <v>22740</v>
      </c>
      <c r="D15" s="3">
        <v>51652</v>
      </c>
      <c r="E15" s="4">
        <f t="shared" si="0"/>
        <v>440.25400758925116</v>
      </c>
      <c r="F15" s="4">
        <f t="shared" si="1"/>
        <v>440.25400758925116</v>
      </c>
      <c r="G15" s="10">
        <f t="shared" si="2"/>
        <v>100</v>
      </c>
      <c r="H15" s="9"/>
      <c r="I15" s="9"/>
    </row>
    <row r="16" spans="1:11" ht="12" customHeight="1">
      <c r="A16" s="5">
        <v>1959</v>
      </c>
      <c r="B16" s="3">
        <v>23943</v>
      </c>
      <c r="C16" s="3">
        <v>23702</v>
      </c>
      <c r="D16" s="3">
        <v>51956</v>
      </c>
      <c r="E16" s="4">
        <f t="shared" si="0"/>
        <v>456.19370236353836</v>
      </c>
      <c r="F16" s="4">
        <f t="shared" si="1"/>
        <v>460.83224266687199</v>
      </c>
      <c r="G16" s="10">
        <f t="shared" si="2"/>
        <v>101.01679183191293</v>
      </c>
      <c r="H16" s="9"/>
      <c r="I16" s="9"/>
    </row>
    <row r="17" spans="1:9" ht="12" customHeight="1">
      <c r="A17" s="5">
        <v>1960</v>
      </c>
      <c r="B17" s="3">
        <v>25417</v>
      </c>
      <c r="C17" s="3">
        <v>24888</v>
      </c>
      <c r="D17" s="3">
        <v>52372</v>
      </c>
      <c r="E17" s="4">
        <f t="shared" si="0"/>
        <v>475.21576414878177</v>
      </c>
      <c r="F17" s="4">
        <f t="shared" si="1"/>
        <v>485.31658137936302</v>
      </c>
      <c r="G17" s="10">
        <f t="shared" si="2"/>
        <v>102.12552234008359</v>
      </c>
      <c r="H17" s="9"/>
      <c r="I17" s="9"/>
    </row>
    <row r="18" spans="1:9" ht="12" customHeight="1">
      <c r="A18" s="5">
        <v>1961</v>
      </c>
      <c r="B18" s="3">
        <v>27142</v>
      </c>
      <c r="C18" s="3">
        <v>25732</v>
      </c>
      <c r="D18" s="3">
        <v>52807</v>
      </c>
      <c r="E18" s="4">
        <f t="shared" si="0"/>
        <v>487.2838828185657</v>
      </c>
      <c r="F18" s="4">
        <f t="shared" si="1"/>
        <v>513.98488836707259</v>
      </c>
      <c r="G18" s="10">
        <f t="shared" si="2"/>
        <v>105.47955852634851</v>
      </c>
      <c r="H18" s="9"/>
      <c r="I18" s="9"/>
    </row>
    <row r="19" spans="1:9" ht="12" customHeight="1">
      <c r="A19" s="5">
        <v>1962</v>
      </c>
      <c r="B19" s="3">
        <v>28402</v>
      </c>
      <c r="C19" s="3">
        <v>25920</v>
      </c>
      <c r="D19" s="3">
        <v>53292</v>
      </c>
      <c r="E19" s="4">
        <f t="shared" si="0"/>
        <v>486.37694213015089</v>
      </c>
      <c r="F19" s="4">
        <f t="shared" si="1"/>
        <v>532.95053666591605</v>
      </c>
      <c r="G19" s="10">
        <f t="shared" si="2"/>
        <v>109.57561728395062</v>
      </c>
      <c r="H19" s="9"/>
      <c r="I19" s="9"/>
    </row>
    <row r="20" spans="1:9" ht="12" customHeight="1">
      <c r="A20" s="5">
        <v>1963</v>
      </c>
      <c r="B20" s="3">
        <v>30109</v>
      </c>
      <c r="C20" s="3">
        <v>27034</v>
      </c>
      <c r="D20" s="3">
        <v>53625</v>
      </c>
      <c r="E20" s="4">
        <f t="shared" si="0"/>
        <v>504.13053613053614</v>
      </c>
      <c r="F20" s="4">
        <f t="shared" si="1"/>
        <v>561.47319347319342</v>
      </c>
      <c r="G20" s="10">
        <f t="shared" si="2"/>
        <v>111.37456536213656</v>
      </c>
      <c r="H20" s="9"/>
      <c r="I20" s="9"/>
    </row>
    <row r="21" spans="1:9" ht="12" customHeight="1">
      <c r="A21" s="5">
        <v>1964</v>
      </c>
      <c r="B21" s="3">
        <v>32578</v>
      </c>
      <c r="C21" s="3">
        <v>28601</v>
      </c>
      <c r="D21" s="3">
        <v>53991</v>
      </c>
      <c r="E21" s="4">
        <f t="shared" si="0"/>
        <v>529.73643755440719</v>
      </c>
      <c r="F21" s="4">
        <f t="shared" si="1"/>
        <v>603.39686244003633</v>
      </c>
      <c r="G21" s="10">
        <f t="shared" si="2"/>
        <v>113.90510821299955</v>
      </c>
      <c r="H21" s="9"/>
      <c r="I21" s="9"/>
    </row>
    <row r="22" spans="1:9" ht="12" customHeight="1">
      <c r="A22" s="5">
        <v>1965</v>
      </c>
      <c r="B22" s="3">
        <v>34878</v>
      </c>
      <c r="C22" s="3">
        <v>29231</v>
      </c>
      <c r="D22" s="3">
        <v>54350</v>
      </c>
      <c r="E22" s="4">
        <f t="shared" si="0"/>
        <v>537.82888684452621</v>
      </c>
      <c r="F22" s="4">
        <f t="shared" si="1"/>
        <v>641.72953081876722</v>
      </c>
      <c r="G22" s="10">
        <f t="shared" si="2"/>
        <v>119.31853169580239</v>
      </c>
      <c r="H22" s="9"/>
      <c r="I22" s="9"/>
    </row>
  </sheetData>
  <mergeCells count="2">
    <mergeCell ref="I1:K2"/>
    <mergeCell ref="I5:J5"/>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59</vt:i4>
      </vt:variant>
    </vt:vector>
  </HeadingPairs>
  <TitlesOfParts>
    <vt:vector size="59" baseType="lpstr">
      <vt:lpstr>1952</vt:lpstr>
      <vt:lpstr>1959</vt:lpstr>
      <vt:lpstr>1960</vt:lpstr>
      <vt:lpstr>1961</vt:lpstr>
      <vt:lpstr>1962</vt:lpstr>
      <vt:lpstr>1963</vt:lpstr>
      <vt:lpstr>1964</vt:lpstr>
      <vt:lpstr>1965</vt:lpstr>
      <vt:lpstr>1966</vt:lpstr>
      <vt:lpstr>1967</vt:lpstr>
      <vt:lpstr>1968</vt:lpstr>
      <vt:lpstr>1969</vt:lpstr>
      <vt:lpstr>1970</vt:lpstr>
      <vt:lpstr>1971</vt:lpstr>
      <vt:lpstr>1972</vt:lpstr>
      <vt:lpstr>1973</vt:lpstr>
      <vt:lpstr>1974</vt:lpstr>
      <vt:lpstr>1975</vt:lpstr>
      <vt:lpstr>1976</vt:lpstr>
      <vt:lpstr>1977</vt:lpstr>
      <vt:lpstr>1978</vt:lpstr>
      <vt:lpstr>1979</vt:lpstr>
      <vt:lpstr>1980</vt:lpstr>
      <vt:lpstr>1981</vt:lpstr>
      <vt:lpstr>1982</vt:lpstr>
      <vt:lpstr>1983</vt:lpstr>
      <vt:lpstr>1984</vt:lpstr>
      <vt:lpstr>1985</vt:lpstr>
      <vt:lpstr>1986</vt:lpstr>
      <vt:lpstr>1987</vt:lpstr>
      <vt:lpstr>1988</vt:lpstr>
      <vt:lpstr>1989</vt:lpstr>
      <vt:lpstr>1990</vt:lpstr>
      <vt:lpstr>1991</vt:lpstr>
      <vt:lpstr>1992</vt:lpstr>
      <vt:lpstr>1993</vt:lpstr>
      <vt:lpstr>1994</vt:lpstr>
      <vt:lpstr>1995</vt:lpstr>
      <vt:lpstr>1996</vt:lpstr>
      <vt:lpstr>1997</vt:lpstr>
      <vt:lpstr>1998</vt:lpstr>
      <vt:lpstr>1999</vt:lpstr>
      <vt:lpstr>2000</vt:lpstr>
      <vt:lpstr>2001</vt:lpstr>
      <vt:lpstr>2002</vt:lpstr>
      <vt:lpstr>2003</vt:lpstr>
      <vt:lpstr>2004</vt:lpstr>
      <vt:lpstr>2005</vt:lpstr>
      <vt:lpstr>2006</vt:lpstr>
      <vt:lpstr>2007</vt:lpstr>
      <vt:lpstr>2008</vt:lpstr>
      <vt:lpstr>2009</vt:lpstr>
      <vt:lpstr>2010</vt:lpstr>
      <vt:lpstr>2011</vt:lpstr>
      <vt:lpstr>2012</vt:lpstr>
      <vt:lpstr>2013</vt:lpstr>
      <vt:lpstr>2014</vt:lpstr>
      <vt:lpstr>2015</vt:lpstr>
      <vt:lpstr>2016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Samuel Williamson</cp:lastModifiedBy>
  <dcterms:created xsi:type="dcterms:W3CDTF">2013-04-27T18:28:32Z</dcterms:created>
  <dcterms:modified xsi:type="dcterms:W3CDTF">2017-05-07T22:02:04Z</dcterms:modified>
</cp:coreProperties>
</file>